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kuck12\共有データ\総務課共有\○共有フォルダ整理\1.総務係\12.職員の給与\12.各種支援システム関係（給与システム等）\勤怠管理システム\プロポーザル\2.要領、仕様書等\"/>
    </mc:Choice>
  </mc:AlternateContent>
  <xr:revisionPtr revIDLastSave="0" documentId="13_ncr:1_{0C55C54A-E510-4386-85D6-E402719BD873}" xr6:coauthVersionLast="47" xr6:coauthVersionMax="47" xr10:uidLastSave="{00000000-0000-0000-0000-000000000000}"/>
  <bookViews>
    <workbookView xWindow="24" yWindow="24" windowWidth="23016" windowHeight="12216" xr2:uid="{00000000-000D-0000-FFFF-FFFF00000000}"/>
  </bookViews>
  <sheets>
    <sheet name="（様式５）システム機能要件一覧" sheetId="16" r:id="rId1"/>
  </sheets>
  <externalReferences>
    <externalReference r:id="rId2"/>
  </externalReferences>
  <definedNames>
    <definedName name="_xlnm._FilterDatabase" localSheetId="0" hidden="1">'（様式５）システム機能要件一覧'!$A$13:$H$172</definedName>
    <definedName name="Excel_BuiltIn__FilterDatabase_2">#REF!</definedName>
    <definedName name="Excel_BuiltIn__FilterDatabase_20">#REF!</definedName>
    <definedName name="Excel_BuiltIn__FilterDatabase_3">#REF!</definedName>
    <definedName name="Excel_BuiltIn__FilterDatabase_5">#REF!</definedName>
    <definedName name="Excel_BuiltIn__FilterDatabase_6">#REF!</definedName>
    <definedName name="_xlnm.Print_Area" localSheetId="0">'（様式５）システム機能要件一覧'!$A$1:$I$172</definedName>
    <definedName name="_xlnm.Print_Titles" localSheetId="0">'（様式５）システム機能要件一覧'!$13:$13</definedName>
    <definedName name="課題03">[1]開発工数見積り書!#REF!</definedName>
    <definedName name="課題04">[1]開発工数見積り書!#REF!</definedName>
    <definedName name="課題05">[1]開発工数見積り書!#REF!</definedName>
    <definedName name="課題06">[1]開発工数見積り書!#REF!</definedName>
    <definedName name="課題07">[1]開発工数見積り書!#REF!</definedName>
    <definedName name="課題08">[1]開発工数見積り書!#REF!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6" i="16" l="1"/>
  <c r="I15" i="16"/>
  <c r="I16" i="16"/>
  <c r="I17" i="16"/>
  <c r="I18" i="16"/>
  <c r="I19" i="16"/>
  <c r="I20" i="16"/>
  <c r="I21" i="16"/>
  <c r="I22" i="16"/>
  <c r="I23" i="16"/>
  <c r="I24" i="16"/>
  <c r="I25" i="16"/>
  <c r="I26" i="16"/>
  <c r="I27" i="16"/>
  <c r="I28" i="16"/>
  <c r="I29" i="16"/>
  <c r="I30" i="16"/>
  <c r="I31" i="16"/>
  <c r="I32" i="16"/>
  <c r="I33" i="16"/>
  <c r="I34" i="16"/>
  <c r="I35" i="16"/>
  <c r="I36" i="16"/>
  <c r="I37" i="16"/>
  <c r="I38" i="16"/>
  <c r="I39" i="16"/>
  <c r="I40" i="16"/>
  <c r="I41" i="16"/>
  <c r="I42" i="16"/>
  <c r="I43" i="16"/>
  <c r="I44" i="16"/>
  <c r="I45" i="16"/>
  <c r="I46" i="16"/>
  <c r="I47" i="16"/>
  <c r="I48" i="16"/>
  <c r="I49" i="16"/>
  <c r="I50" i="16"/>
  <c r="I51" i="16"/>
  <c r="I52" i="16"/>
  <c r="I53" i="16"/>
  <c r="I54" i="16"/>
  <c r="I55" i="16"/>
  <c r="I56" i="16"/>
  <c r="I57" i="16"/>
  <c r="I58" i="16"/>
  <c r="I59" i="16"/>
  <c r="I60" i="16"/>
  <c r="I61" i="16"/>
  <c r="I62" i="16"/>
  <c r="I63" i="16"/>
  <c r="I64" i="16"/>
  <c r="I65" i="16"/>
  <c r="I67" i="16"/>
  <c r="I68" i="16"/>
  <c r="I69" i="16"/>
  <c r="I70" i="16"/>
  <c r="I71" i="16"/>
  <c r="I72" i="16"/>
  <c r="I73" i="16"/>
  <c r="I74" i="16"/>
  <c r="I75" i="16"/>
  <c r="I76" i="16"/>
  <c r="I77" i="16"/>
  <c r="I78" i="16"/>
  <c r="I79" i="16"/>
  <c r="I80" i="16"/>
  <c r="I81" i="16"/>
  <c r="I82" i="16"/>
  <c r="I83" i="16"/>
  <c r="I84" i="16"/>
  <c r="I85" i="16"/>
  <c r="I86" i="16"/>
  <c r="I87" i="16"/>
  <c r="I88" i="16"/>
  <c r="I89" i="16"/>
  <c r="I90" i="16"/>
  <c r="I91" i="16"/>
  <c r="I92" i="16"/>
  <c r="I93" i="16"/>
  <c r="I94" i="16"/>
  <c r="I95" i="16"/>
  <c r="I96" i="16"/>
  <c r="I97" i="16"/>
  <c r="I98" i="16"/>
  <c r="I99" i="16"/>
  <c r="I100" i="16"/>
  <c r="I101" i="16"/>
  <c r="I102" i="16"/>
  <c r="I103" i="16"/>
  <c r="I104" i="16"/>
  <c r="I105" i="16"/>
  <c r="I106" i="16"/>
  <c r="I107" i="16"/>
  <c r="I108" i="16"/>
  <c r="I109" i="16"/>
  <c r="I110" i="16"/>
  <c r="I111" i="16"/>
  <c r="I112" i="16"/>
  <c r="I113" i="16"/>
  <c r="I114" i="16"/>
  <c r="I115" i="16"/>
  <c r="I116" i="16"/>
  <c r="I117" i="16"/>
  <c r="I118" i="16"/>
  <c r="I119" i="16"/>
  <c r="I120" i="16"/>
  <c r="I121" i="16"/>
  <c r="I122" i="16"/>
  <c r="I123" i="16"/>
  <c r="I124" i="16"/>
  <c r="I125" i="16"/>
  <c r="I126" i="16"/>
  <c r="I127" i="16"/>
  <c r="I128" i="16"/>
  <c r="I129" i="16"/>
  <c r="I130" i="16"/>
  <c r="I131" i="16"/>
  <c r="I132" i="16"/>
  <c r="I133" i="16"/>
  <c r="I134" i="16"/>
  <c r="I135" i="16"/>
  <c r="I136" i="16"/>
  <c r="I137" i="16"/>
  <c r="I138" i="16"/>
  <c r="I139" i="16"/>
  <c r="I140" i="16"/>
  <c r="I141" i="16"/>
  <c r="I142" i="16"/>
  <c r="I143" i="16"/>
  <c r="I144" i="16"/>
  <c r="I145" i="16"/>
  <c r="I146" i="16"/>
  <c r="I147" i="16"/>
  <c r="I148" i="16"/>
  <c r="I149" i="16"/>
  <c r="I150" i="16"/>
  <c r="I151" i="16"/>
  <c r="I152" i="16"/>
  <c r="I153" i="16"/>
  <c r="I154" i="16"/>
  <c r="I155" i="16"/>
  <c r="I156" i="16"/>
  <c r="I157" i="16"/>
  <c r="I158" i="16"/>
  <c r="I159" i="16"/>
  <c r="I160" i="16"/>
  <c r="I161" i="16"/>
  <c r="I162" i="16"/>
  <c r="I163" i="16"/>
  <c r="I164" i="16"/>
  <c r="I165" i="16"/>
  <c r="I166" i="16"/>
  <c r="I167" i="16"/>
  <c r="I168" i="16"/>
  <c r="I169" i="16"/>
  <c r="I170" i="16"/>
  <c r="I171" i="16"/>
  <c r="I172" i="16"/>
  <c r="I14" i="16"/>
  <c r="I173" i="16" l="1"/>
  <c r="D15" i="16"/>
  <c r="D16" i="16" s="1"/>
  <c r="D17" i="16" s="1"/>
  <c r="D18" i="16" s="1"/>
  <c r="D19" i="16" s="1"/>
  <c r="D20" i="16" s="1"/>
  <c r="D21" i="16" s="1"/>
  <c r="D22" i="16" s="1"/>
  <c r="D23" i="16" s="1"/>
  <c r="D24" i="16" s="1"/>
  <c r="D25" i="16" s="1"/>
  <c r="D26" i="16" s="1"/>
  <c r="D27" i="16" s="1"/>
  <c r="D28" i="16" s="1"/>
  <c r="D29" i="16" l="1"/>
  <c r="D30" i="16" s="1"/>
  <c r="D31" i="16" s="1"/>
  <c r="D32" i="16" s="1"/>
  <c r="D33" i="16" s="1"/>
  <c r="D35" i="16" s="1"/>
  <c r="D36" i="16" s="1"/>
  <c r="D37" i="16" s="1"/>
  <c r="D38" i="16" s="1"/>
  <c r="D39" i="16" s="1"/>
  <c r="D34" i="16" l="1"/>
  <c r="D40" i="16"/>
  <c r="D41" i="16" s="1"/>
  <c r="D42" i="16" s="1"/>
  <c r="D43" i="16" s="1"/>
  <c r="D44" i="16" s="1"/>
  <c r="D45" i="16" s="1"/>
  <c r="D46" i="16" s="1"/>
  <c r="D47" i="16" s="1"/>
  <c r="D48" i="16" s="1"/>
  <c r="D49" i="16" s="1"/>
  <c r="D50" i="16" s="1"/>
  <c r="D51" i="16" s="1"/>
  <c r="D52" i="16" s="1"/>
  <c r="D53" i="16" s="1"/>
  <c r="D54" i="16" s="1"/>
  <c r="D55" i="16" s="1"/>
  <c r="D56" i="16" s="1"/>
  <c r="D57" i="16" s="1"/>
  <c r="D58" i="16" s="1"/>
  <c r="D59" i="16" s="1"/>
  <c r="D60" i="16" s="1"/>
  <c r="D61" i="16" s="1"/>
  <c r="D62" i="16" s="1"/>
  <c r="D63" i="16" l="1"/>
  <c r="D64" i="16" s="1"/>
  <c r="D65" i="16" s="1"/>
  <c r="D66" i="16" l="1"/>
  <c r="D67" i="16" s="1"/>
  <c r="D68" i="16" s="1"/>
  <c r="D69" i="16" s="1"/>
  <c r="D70" i="16" s="1"/>
  <c r="D71" i="16" s="1"/>
  <c r="D72" i="16" s="1"/>
  <c r="D73" i="16" s="1"/>
  <c r="D74" i="16" s="1"/>
  <c r="D75" i="16" s="1"/>
  <c r="D76" i="16" s="1"/>
  <c r="D77" i="16" s="1"/>
  <c r="D78" i="16" s="1"/>
  <c r="D79" i="16" s="1"/>
  <c r="D80" i="16" s="1"/>
  <c r="D81" i="16" s="1"/>
  <c r="D82" i="16" s="1"/>
  <c r="D83" i="16" s="1"/>
  <c r="D84" i="16" l="1"/>
  <c r="D85" i="16" l="1"/>
  <c r="D86" i="16" s="1"/>
  <c r="D87" i="16" s="1"/>
  <c r="D88" i="16" s="1"/>
  <c r="D89" i="16" s="1"/>
  <c r="D90" i="16" s="1"/>
  <c r="D91" i="16" s="1"/>
  <c r="D92" i="16" s="1"/>
  <c r="D93" i="16" s="1"/>
  <c r="D94" i="16" l="1"/>
  <c r="D95" i="16" s="1"/>
  <c r="D96" i="16" s="1"/>
  <c r="D97" i="16" s="1"/>
  <c r="D98" i="16" s="1"/>
  <c r="D99" i="16" s="1"/>
  <c r="D100" i="16" s="1"/>
  <c r="D101" i="16" s="1"/>
  <c r="D102" i="16" s="1"/>
  <c r="D103" i="16" s="1"/>
  <c r="D104" i="16" s="1"/>
  <c r="D105" i="16" s="1"/>
  <c r="D106" i="16" s="1"/>
  <c r="D107" i="16" s="1"/>
  <c r="D108" i="16" s="1"/>
  <c r="D109" i="16" s="1"/>
  <c r="D110" i="16" s="1"/>
  <c r="D111" i="16" s="1"/>
  <c r="D112" i="16" s="1"/>
  <c r="D113" i="16" s="1"/>
  <c r="D114" i="16" s="1"/>
  <c r="D115" i="16" s="1"/>
  <c r="D116" i="16" s="1"/>
  <c r="D117" i="16" s="1"/>
  <c r="D118" i="16" s="1"/>
  <c r="D119" i="16" l="1"/>
  <c r="D120" i="16" s="1"/>
  <c r="D121" i="16" s="1"/>
  <c r="D122" i="16" s="1"/>
  <c r="D123" i="16" s="1"/>
  <c r="D124" i="16" s="1"/>
  <c r="D125" i="16" s="1"/>
  <c r="D126" i="16" s="1"/>
  <c r="D127" i="16" s="1"/>
  <c r="D128" i="16" s="1"/>
  <c r="D129" i="16" s="1"/>
  <c r="D130" i="16" s="1"/>
  <c r="D131" i="16" s="1"/>
  <c r="D132" i="16" s="1"/>
  <c r="D133" i="16" s="1"/>
  <c r="D134" i="16" s="1"/>
  <c r="D135" i="16" s="1"/>
  <c r="D136" i="16" s="1"/>
  <c r="D137" i="16" s="1"/>
  <c r="D138" i="16" s="1"/>
  <c r="D139" i="16" s="1"/>
  <c r="D140" i="16" s="1"/>
  <c r="D141" i="16" s="1"/>
  <c r="D142" i="16" l="1"/>
  <c r="D143" i="16" s="1"/>
  <c r="D144" i="16" s="1"/>
  <c r="D145" i="16" s="1"/>
  <c r="D146" i="16" s="1"/>
  <c r="D147" i="16" s="1"/>
  <c r="D148" i="16" s="1"/>
  <c r="D149" i="16" s="1"/>
  <c r="D150" i="16" s="1"/>
  <c r="D151" i="16" s="1"/>
  <c r="D152" i="16" s="1"/>
  <c r="D153" i="16" s="1"/>
  <c r="D154" i="16" s="1"/>
  <c r="D155" i="16" l="1"/>
  <c r="D156" i="16" s="1"/>
  <c r="D157" i="16" s="1"/>
  <c r="D158" i="16" s="1"/>
  <c r="D159" i="16" s="1"/>
  <c r="D160" i="16" s="1"/>
  <c r="D161" i="16" s="1"/>
  <c r="D162" i="16" s="1"/>
  <c r="D163" i="16" s="1"/>
  <c r="D164" i="16" s="1"/>
  <c r="D165" i="16" s="1"/>
  <c r="D166" i="16" s="1"/>
  <c r="D167" i="16" s="1"/>
  <c r="D168" i="16" s="1"/>
  <c r="D169" i="16" s="1"/>
  <c r="D170" i="16" s="1"/>
  <c r="D171" i="16" s="1"/>
  <c r="D172" i="16" s="1"/>
</calcChain>
</file>

<file path=xl/sharedStrings.xml><?xml version="1.0" encoding="utf-8"?>
<sst xmlns="http://schemas.openxmlformats.org/spreadsheetml/2006/main" count="372" uniqueCount="198">
  <si>
    <t>システム機能要件一覧</t>
    <rPh sb="4" eb="6">
      <t>キノウ</t>
    </rPh>
    <rPh sb="6" eb="8">
      <t>ヨウケン</t>
    </rPh>
    <rPh sb="8" eb="10">
      <t>イチラン</t>
    </rPh>
    <phoneticPr fontId="6"/>
  </si>
  <si>
    <t>■記入要領</t>
    <rPh sb="1" eb="3">
      <t>キニュウ</t>
    </rPh>
    <rPh sb="3" eb="5">
      <t>ヨウリョウ</t>
    </rPh>
    <phoneticPr fontId="6"/>
  </si>
  <si>
    <t>カスタマイズ又は代替案で対応可能な場合：「△」</t>
    <rPh sb="6" eb="7">
      <t>マタ</t>
    </rPh>
    <rPh sb="8" eb="11">
      <t>ダイタイアン</t>
    </rPh>
    <rPh sb="12" eb="14">
      <t>タイオウ</t>
    </rPh>
    <rPh sb="14" eb="16">
      <t>カノウ</t>
    </rPh>
    <rPh sb="17" eb="19">
      <t>バアイ</t>
    </rPh>
    <phoneticPr fontId="6"/>
  </si>
  <si>
    <t>対応不可の場合：「×」</t>
    <rPh sb="0" eb="2">
      <t>タイオウ</t>
    </rPh>
    <rPh sb="2" eb="4">
      <t>フカ</t>
    </rPh>
    <rPh sb="5" eb="7">
      <t>バアイ</t>
    </rPh>
    <phoneticPr fontId="6"/>
  </si>
  <si>
    <t>大分類</t>
    <rPh sb="0" eb="3">
      <t>ダイブンルイ</t>
    </rPh>
    <phoneticPr fontId="6"/>
  </si>
  <si>
    <t>中分類</t>
    <rPh sb="0" eb="3">
      <t>チュウブンルイ</t>
    </rPh>
    <phoneticPr fontId="6"/>
  </si>
  <si>
    <t>No.</t>
    <phoneticPr fontId="6"/>
  </si>
  <si>
    <t>機能内容</t>
    <rPh sb="0" eb="2">
      <t>キノウ</t>
    </rPh>
    <rPh sb="2" eb="4">
      <t>ナイヨウ</t>
    </rPh>
    <phoneticPr fontId="6"/>
  </si>
  <si>
    <t>対応可否</t>
    <rPh sb="0" eb="2">
      <t>タイオウ</t>
    </rPh>
    <rPh sb="2" eb="4">
      <t>カヒ</t>
    </rPh>
    <phoneticPr fontId="6"/>
  </si>
  <si>
    <t>00.共通</t>
    <rPh sb="3" eb="5">
      <t>キョウツウ</t>
    </rPh>
    <phoneticPr fontId="6"/>
  </si>
  <si>
    <t>01.マニュアル</t>
    <phoneticPr fontId="6"/>
  </si>
  <si>
    <t>推奨</t>
    <rPh sb="0" eb="2">
      <t>スイショウ</t>
    </rPh>
    <phoneticPr fontId="5"/>
  </si>
  <si>
    <t>02.申請状況</t>
    <rPh sb="3" eb="5">
      <t>シンセイ</t>
    </rPh>
    <rPh sb="5" eb="7">
      <t>ジョウキョウ</t>
    </rPh>
    <phoneticPr fontId="6"/>
  </si>
  <si>
    <t>自身の各種申請書について申請状況の確認が可能であること</t>
    <rPh sb="0" eb="2">
      <t>ジシン</t>
    </rPh>
    <rPh sb="3" eb="5">
      <t>カクシュ</t>
    </rPh>
    <rPh sb="5" eb="8">
      <t>シンセイショ</t>
    </rPh>
    <rPh sb="12" eb="16">
      <t>シンセイジョウキョウ</t>
    </rPh>
    <rPh sb="17" eb="19">
      <t>カクニン</t>
    </rPh>
    <rPh sb="20" eb="22">
      <t>カノウ</t>
    </rPh>
    <phoneticPr fontId="6"/>
  </si>
  <si>
    <t>申請一覧画面にて、自身の各月の申請登録状況が確認できること</t>
    <rPh sb="0" eb="2">
      <t>シンセイ</t>
    </rPh>
    <rPh sb="2" eb="4">
      <t>イチラン</t>
    </rPh>
    <rPh sb="4" eb="6">
      <t>ガメン</t>
    </rPh>
    <rPh sb="9" eb="11">
      <t>ジシン</t>
    </rPh>
    <rPh sb="12" eb="13">
      <t>カク</t>
    </rPh>
    <rPh sb="13" eb="14">
      <t>ツキ</t>
    </rPh>
    <rPh sb="15" eb="17">
      <t>シンセイ</t>
    </rPh>
    <rPh sb="17" eb="19">
      <t>トウロク</t>
    </rPh>
    <rPh sb="19" eb="21">
      <t>ジョウキョウ</t>
    </rPh>
    <rPh sb="22" eb="24">
      <t>カクニン</t>
    </rPh>
    <phoneticPr fontId="6"/>
  </si>
  <si>
    <t>03.権限設定</t>
    <rPh sb="3" eb="7">
      <t>ケンゲンセッテイ</t>
    </rPh>
    <phoneticPr fontId="6"/>
  </si>
  <si>
    <t>各種機能の機能権限が職員一人一人個別に設定可能であること</t>
    <rPh sb="5" eb="7">
      <t>キノウ</t>
    </rPh>
    <phoneticPr fontId="6"/>
  </si>
  <si>
    <t>04.パスワード管理</t>
    <rPh sb="8" eb="10">
      <t>カンリ</t>
    </rPh>
    <phoneticPr fontId="6"/>
  </si>
  <si>
    <t>パスワードを任意のタイミングで変更可能であること</t>
    <phoneticPr fontId="6"/>
  </si>
  <si>
    <t>パスワードの有効期限をパラメータで設定できること</t>
    <rPh sb="6" eb="10">
      <t>ユウコウキゲン</t>
    </rPh>
    <rPh sb="17" eb="19">
      <t>セッテイ</t>
    </rPh>
    <phoneticPr fontId="6"/>
  </si>
  <si>
    <t>パスワードのセキュリティレベル設定の変更（6文字以上記号含む、を設定条件にできる）がパラメータで切り替えられること</t>
    <rPh sb="15" eb="17">
      <t>セッテイ</t>
    </rPh>
    <rPh sb="18" eb="20">
      <t>ヘンコウ</t>
    </rPh>
    <rPh sb="32" eb="36">
      <t>セッテイジョウケン</t>
    </rPh>
    <rPh sb="48" eb="49">
      <t>キ</t>
    </rPh>
    <rPh sb="50" eb="51">
      <t>カ</t>
    </rPh>
    <phoneticPr fontId="6"/>
  </si>
  <si>
    <t>01.勤怠登録</t>
    <rPh sb="3" eb="5">
      <t>キンタイ</t>
    </rPh>
    <rPh sb="5" eb="7">
      <t>トウロク</t>
    </rPh>
    <phoneticPr fontId="6"/>
  </si>
  <si>
    <t>01.打刻</t>
    <rPh sb="3" eb="5">
      <t>ダコク</t>
    </rPh>
    <phoneticPr fontId="6"/>
  </si>
  <si>
    <t>打刻用ボタン押下により勤務開始、勤務終了が入力できること</t>
    <rPh sb="0" eb="3">
      <t>ダコクヨウ</t>
    </rPh>
    <rPh sb="6" eb="8">
      <t>オウカ</t>
    </rPh>
    <rPh sb="11" eb="15">
      <t>キンムカイシ</t>
    </rPh>
    <rPh sb="16" eb="20">
      <t>キンムシュウリョウ</t>
    </rPh>
    <rPh sb="21" eb="23">
      <t>ニュウリョク</t>
    </rPh>
    <phoneticPr fontId="6"/>
  </si>
  <si>
    <t>必須</t>
    <rPh sb="0" eb="2">
      <t>ヒッス</t>
    </rPh>
    <phoneticPr fontId="5"/>
  </si>
  <si>
    <t>ログイン画面に出勤・退勤の打刻をおこなえる機能を有しており、ログインと同時に出勤・退勤の打刻が可能なこと</t>
    <phoneticPr fontId="5"/>
  </si>
  <si>
    <t>打刻機へのICカードのタッチにより勤務開始、勤務終了が入力できること</t>
    <rPh sb="17" eb="21">
      <t>キンムカイシ</t>
    </rPh>
    <rPh sb="22" eb="26">
      <t>キンムシュウリョウ</t>
    </rPh>
    <rPh sb="27" eb="29">
      <t>ニュウリョク</t>
    </rPh>
    <phoneticPr fontId="6"/>
  </si>
  <si>
    <t>入力権限があるユーザは出勤簿に直接勤務開始、勤務終了の時刻を入力できること</t>
    <rPh sb="0" eb="4">
      <t>ニュウリョクケンゲン</t>
    </rPh>
    <rPh sb="11" eb="13">
      <t>シュッキン</t>
    </rPh>
    <rPh sb="13" eb="14">
      <t>ボ</t>
    </rPh>
    <rPh sb="15" eb="17">
      <t>チョクセツ</t>
    </rPh>
    <rPh sb="17" eb="19">
      <t>キンム</t>
    </rPh>
    <rPh sb="19" eb="21">
      <t>カイシ</t>
    </rPh>
    <rPh sb="22" eb="24">
      <t>キンム</t>
    </rPh>
    <rPh sb="24" eb="26">
      <t>シュウリョウ</t>
    </rPh>
    <rPh sb="27" eb="29">
      <t>ジコク</t>
    </rPh>
    <rPh sb="30" eb="32">
      <t>ニュウリョク</t>
    </rPh>
    <phoneticPr fontId="6"/>
  </si>
  <si>
    <t>02.出勤簿</t>
    <rPh sb="3" eb="6">
      <t>シュッキンボ</t>
    </rPh>
    <phoneticPr fontId="6"/>
  </si>
  <si>
    <t>当月の勤怠を表示できること</t>
    <rPh sb="0" eb="2">
      <t>トウゲツ</t>
    </rPh>
    <rPh sb="3" eb="5">
      <t>キンタイ</t>
    </rPh>
    <rPh sb="6" eb="8">
      <t>ヒョウジ</t>
    </rPh>
    <phoneticPr fontId="6"/>
  </si>
  <si>
    <t>出勤簿は横スクロールすることなくすべての項目が表示できること</t>
    <phoneticPr fontId="5"/>
  </si>
  <si>
    <t>入力権限があるユーザは出勤簿の時間を直接修正できること</t>
    <rPh sb="0" eb="4">
      <t>ニュウリョクケンゲン</t>
    </rPh>
    <rPh sb="11" eb="14">
      <t>シュッキンボ</t>
    </rPh>
    <rPh sb="15" eb="17">
      <t>ジカン</t>
    </rPh>
    <rPh sb="18" eb="20">
      <t>チョクセツ</t>
    </rPh>
    <rPh sb="20" eb="22">
      <t>シュウセイ</t>
    </rPh>
    <phoneticPr fontId="6"/>
  </si>
  <si>
    <t>勤務開始時間と終了時間、所定外や深夜時間などは分単位で管理できること</t>
    <rPh sb="0" eb="2">
      <t>キンム</t>
    </rPh>
    <rPh sb="2" eb="4">
      <t>カイシ</t>
    </rPh>
    <rPh sb="4" eb="6">
      <t>ジカン</t>
    </rPh>
    <rPh sb="7" eb="9">
      <t>シュウリョウ</t>
    </rPh>
    <rPh sb="9" eb="11">
      <t>ジカン</t>
    </rPh>
    <rPh sb="12" eb="14">
      <t>ショテイ</t>
    </rPh>
    <rPh sb="14" eb="15">
      <t>ガイ</t>
    </rPh>
    <rPh sb="16" eb="18">
      <t>シンヤ</t>
    </rPh>
    <rPh sb="18" eb="20">
      <t>ジカン</t>
    </rPh>
    <rPh sb="23" eb="26">
      <t>フンタンイ</t>
    </rPh>
    <rPh sb="27" eb="29">
      <t>カンリ</t>
    </rPh>
    <phoneticPr fontId="6"/>
  </si>
  <si>
    <t>ボタン押下で前月・翌月の出勤簿を表示できること</t>
    <rPh sb="3" eb="5">
      <t>オウカ</t>
    </rPh>
    <rPh sb="6" eb="8">
      <t>ゼンゲツ</t>
    </rPh>
    <rPh sb="9" eb="11">
      <t>ヨクゲツ</t>
    </rPh>
    <rPh sb="12" eb="14">
      <t>シュッキン</t>
    </rPh>
    <rPh sb="14" eb="15">
      <t>ボ</t>
    </rPh>
    <rPh sb="16" eb="18">
      <t>ヒョウジ</t>
    </rPh>
    <phoneticPr fontId="6"/>
  </si>
  <si>
    <t>当月以降の出勤簿は３か月先まで表示できること</t>
    <rPh sb="0" eb="2">
      <t>トウゲツ</t>
    </rPh>
    <rPh sb="2" eb="4">
      <t>イコウ</t>
    </rPh>
    <rPh sb="5" eb="8">
      <t>シュッキンボ</t>
    </rPh>
    <rPh sb="12" eb="13">
      <t>サキ</t>
    </rPh>
    <rPh sb="15" eb="17">
      <t>ヒョウジ</t>
    </rPh>
    <phoneticPr fontId="6"/>
  </si>
  <si>
    <t>所定外勤務時間の合計を、当月と年間で表示できること</t>
    <rPh sb="0" eb="2">
      <t>ショテイ</t>
    </rPh>
    <rPh sb="2" eb="3">
      <t>ガイ</t>
    </rPh>
    <rPh sb="3" eb="5">
      <t>キンム</t>
    </rPh>
    <rPh sb="5" eb="7">
      <t>ジカン</t>
    </rPh>
    <rPh sb="8" eb="10">
      <t>ゴウケイ</t>
    </rPh>
    <rPh sb="12" eb="14">
      <t>トウゲツ</t>
    </rPh>
    <rPh sb="15" eb="17">
      <t>ネンカン</t>
    </rPh>
    <rPh sb="18" eb="20">
      <t>ヒョウジ</t>
    </rPh>
    <phoneticPr fontId="6"/>
  </si>
  <si>
    <t>当月の有給休暇取得日数と取得可能な残日数が表示されること</t>
    <rPh sb="0" eb="2">
      <t>トウゲツ</t>
    </rPh>
    <rPh sb="3" eb="7">
      <t>ユウキュウキュウカ</t>
    </rPh>
    <rPh sb="7" eb="11">
      <t>シュトクニッスウ</t>
    </rPh>
    <rPh sb="12" eb="14">
      <t>シュトク</t>
    </rPh>
    <rPh sb="14" eb="16">
      <t>カノウ</t>
    </rPh>
    <rPh sb="17" eb="20">
      <t>ザンニッスウ</t>
    </rPh>
    <rPh sb="21" eb="23">
      <t>ヒョウジ</t>
    </rPh>
    <phoneticPr fontId="6"/>
  </si>
  <si>
    <t>割増手当は以下の時間を自動計算し表示すること。
　・法定内休日、法定外休日、代休
　・時間外、深夜
　・60時間超え時間外</t>
    <rPh sb="0" eb="2">
      <t>ワリマシ</t>
    </rPh>
    <rPh sb="2" eb="4">
      <t>テアテ</t>
    </rPh>
    <rPh sb="5" eb="7">
      <t>イカ</t>
    </rPh>
    <rPh sb="8" eb="10">
      <t>ジカン</t>
    </rPh>
    <rPh sb="11" eb="15">
      <t>ジドウケイサン</t>
    </rPh>
    <rPh sb="16" eb="18">
      <t>ヒョウジ</t>
    </rPh>
    <rPh sb="54" eb="56">
      <t>ジカン</t>
    </rPh>
    <rPh sb="56" eb="57">
      <t>コ</t>
    </rPh>
    <rPh sb="58" eb="61">
      <t>ジカンガイ</t>
    </rPh>
    <phoneticPr fontId="6"/>
  </si>
  <si>
    <t>自身の出勤簿、割増率ごとの表を印刷形式で表示できること</t>
    <rPh sb="17" eb="19">
      <t>ケイシキ</t>
    </rPh>
    <rPh sb="20" eb="22">
      <t>ヒョウジ</t>
    </rPh>
    <phoneticPr fontId="6"/>
  </si>
  <si>
    <t>自身の出勤簿をCSV形式でダウンロードできること</t>
    <rPh sb="0" eb="2">
      <t>ジシン</t>
    </rPh>
    <rPh sb="3" eb="6">
      <t>シュッキンボ</t>
    </rPh>
    <rPh sb="10" eb="12">
      <t>ケイシキ</t>
    </rPh>
    <phoneticPr fontId="6"/>
  </si>
  <si>
    <t>アラート設定を行うことで有休期限までの使用残日数を表示し期限に近づくと有効期限が表示されること</t>
    <rPh sb="35" eb="39">
      <t>ユウコウキゲン</t>
    </rPh>
    <phoneticPr fontId="6"/>
  </si>
  <si>
    <t>閲覧者登録により、勤怠閲覧権限を有する職員であれば承認者以外でも勤怠閲覧可能となること</t>
    <rPh sb="9" eb="11">
      <t>キンタイ</t>
    </rPh>
    <rPh sb="19" eb="21">
      <t>ショクイン</t>
    </rPh>
    <rPh sb="25" eb="28">
      <t>ショウニンシャ</t>
    </rPh>
    <rPh sb="28" eb="30">
      <t>イガイ</t>
    </rPh>
    <rPh sb="32" eb="34">
      <t>キンタイ</t>
    </rPh>
    <rPh sb="34" eb="36">
      <t>エツラン</t>
    </rPh>
    <rPh sb="36" eb="38">
      <t>カノウ</t>
    </rPh>
    <phoneticPr fontId="6"/>
  </si>
  <si>
    <t>打刻や申請時間が24時を超えても48時間表記にて登録できること</t>
    <phoneticPr fontId="6"/>
  </si>
  <si>
    <t>打刻時刻以外の各種時間について、自身にて入力が行えること(※各項目毎に入力権限の設定有)</t>
    <rPh sb="0" eb="2">
      <t>ダコク</t>
    </rPh>
    <rPh sb="2" eb="4">
      <t>ジコク</t>
    </rPh>
    <rPh sb="4" eb="6">
      <t>イガイ</t>
    </rPh>
    <rPh sb="7" eb="9">
      <t>カクシュ</t>
    </rPh>
    <rPh sb="9" eb="11">
      <t>ジカン</t>
    </rPh>
    <rPh sb="16" eb="18">
      <t>ジシン</t>
    </rPh>
    <rPh sb="20" eb="22">
      <t>ニュウリョク</t>
    </rPh>
    <rPh sb="23" eb="24">
      <t>オコナ</t>
    </rPh>
    <rPh sb="30" eb="31">
      <t>カク</t>
    </rPh>
    <rPh sb="31" eb="33">
      <t>コウモク</t>
    </rPh>
    <rPh sb="33" eb="34">
      <t>ゴト</t>
    </rPh>
    <rPh sb="35" eb="37">
      <t>ニュウリョク</t>
    </rPh>
    <rPh sb="37" eb="39">
      <t>ケンゲン</t>
    </rPh>
    <rPh sb="40" eb="42">
      <t>セッテイ</t>
    </rPh>
    <rPh sb="42" eb="43">
      <t>アリ</t>
    </rPh>
    <phoneticPr fontId="6"/>
  </si>
  <si>
    <t>03.特殊勤務</t>
    <rPh sb="3" eb="7">
      <t>トクシュキンム</t>
    </rPh>
    <phoneticPr fontId="6"/>
  </si>
  <si>
    <t>特殊勤務の実績入力が行えること</t>
    <rPh sb="0" eb="4">
      <t>トクシュキンム</t>
    </rPh>
    <rPh sb="5" eb="9">
      <t>ジッセキニュウリョク</t>
    </rPh>
    <rPh sb="10" eb="11">
      <t>オコナ</t>
    </rPh>
    <phoneticPr fontId="6"/>
  </si>
  <si>
    <t>勤務時間、勤務理由が登録できること</t>
    <rPh sb="2" eb="4">
      <t>ジカン</t>
    </rPh>
    <rPh sb="5" eb="7">
      <t>キンム</t>
    </rPh>
    <rPh sb="7" eb="9">
      <t>リユウ</t>
    </rPh>
    <rPh sb="10" eb="12">
      <t>トウロク</t>
    </rPh>
    <phoneticPr fontId="6"/>
  </si>
  <si>
    <t>同日に登録時間帯の重複を許容せずに複数の特殊勤務情報の登録が可能であること</t>
    <rPh sb="0" eb="2">
      <t>ドウジツ</t>
    </rPh>
    <rPh sb="3" eb="5">
      <t>トウロク</t>
    </rPh>
    <rPh sb="7" eb="8">
      <t>タイ</t>
    </rPh>
    <rPh sb="17" eb="19">
      <t>フクスウ</t>
    </rPh>
    <rPh sb="20" eb="22">
      <t>トクシュ</t>
    </rPh>
    <rPh sb="22" eb="24">
      <t>キンム</t>
    </rPh>
    <rPh sb="24" eb="26">
      <t>ジョウホウ</t>
    </rPh>
    <rPh sb="27" eb="29">
      <t>トウロク</t>
    </rPh>
    <rPh sb="30" eb="32">
      <t>カノウ</t>
    </rPh>
    <phoneticPr fontId="6"/>
  </si>
  <si>
    <t>支出科目を設定できること</t>
    <rPh sb="0" eb="2">
      <t>シシュツ</t>
    </rPh>
    <rPh sb="2" eb="4">
      <t>カモク</t>
    </rPh>
    <rPh sb="5" eb="7">
      <t>セッテイ</t>
    </rPh>
    <phoneticPr fontId="6"/>
  </si>
  <si>
    <t>特殊勤務の実績回数が集計されること</t>
    <rPh sb="0" eb="4">
      <t>トクシュキンム</t>
    </rPh>
    <rPh sb="5" eb="9">
      <t>ジッセキカイスウ</t>
    </rPh>
    <rPh sb="10" eb="12">
      <t>シュウケイ</t>
    </rPh>
    <phoneticPr fontId="6"/>
  </si>
  <si>
    <t>中抜けなど所定の休憩時間以外の休憩時間の入力が行えること</t>
    <rPh sb="0" eb="2">
      <t>ナカヌ</t>
    </rPh>
    <rPh sb="5" eb="7">
      <t>ショテイ</t>
    </rPh>
    <rPh sb="8" eb="12">
      <t>キュウケイジカン</t>
    </rPh>
    <rPh sb="12" eb="14">
      <t>イガイ</t>
    </rPh>
    <rPh sb="15" eb="19">
      <t>キュウケイジカン</t>
    </rPh>
    <rPh sb="20" eb="22">
      <t>ニュウリョク</t>
    </rPh>
    <rPh sb="23" eb="24">
      <t>オコナ</t>
    </rPh>
    <phoneticPr fontId="6"/>
  </si>
  <si>
    <t>実績入力した休憩時間が勤務時間の合計値として反映されること</t>
    <rPh sb="0" eb="4">
      <t>ジッセキニュウリョク</t>
    </rPh>
    <rPh sb="6" eb="10">
      <t>キュウケイジカン</t>
    </rPh>
    <rPh sb="11" eb="15">
      <t>キンムジカン</t>
    </rPh>
    <rPh sb="16" eb="19">
      <t>ゴウケイチ</t>
    </rPh>
    <rPh sb="22" eb="24">
      <t>ハンエイ</t>
    </rPh>
    <phoneticPr fontId="6"/>
  </si>
  <si>
    <t>02.シフト勤務</t>
    <rPh sb="6" eb="8">
      <t>キンム</t>
    </rPh>
    <phoneticPr fontId="6"/>
  </si>
  <si>
    <t>01.シフト管理者</t>
    <rPh sb="6" eb="9">
      <t>カンリシャ</t>
    </rPh>
    <phoneticPr fontId="6"/>
  </si>
  <si>
    <t>シフト管理者は、シフト管理配下の月間シフト表編集(勤務体系区分の組替え)が可能であること</t>
    <rPh sb="3" eb="6">
      <t>カンリシャ</t>
    </rPh>
    <rPh sb="11" eb="13">
      <t>カンリ</t>
    </rPh>
    <rPh sb="13" eb="15">
      <t>ハイカ</t>
    </rPh>
    <rPh sb="16" eb="17">
      <t>ツキ</t>
    </rPh>
    <rPh sb="17" eb="18">
      <t>アイダ</t>
    </rPh>
    <rPh sb="21" eb="22">
      <t>ヒョウ</t>
    </rPh>
    <rPh sb="22" eb="24">
      <t>ヘンシュウ</t>
    </rPh>
    <rPh sb="25" eb="27">
      <t>キンム</t>
    </rPh>
    <rPh sb="27" eb="29">
      <t>タイケイ</t>
    </rPh>
    <rPh sb="29" eb="31">
      <t>クブン</t>
    </rPh>
    <rPh sb="32" eb="34">
      <t>クミカ</t>
    </rPh>
    <rPh sb="37" eb="39">
      <t>カノウ</t>
    </rPh>
    <phoneticPr fontId="6"/>
  </si>
  <si>
    <t>シフト編集画面は、エクセルと同等の操作で編集可能であること</t>
    <rPh sb="3" eb="5">
      <t>ヘンシュウ</t>
    </rPh>
    <rPh sb="5" eb="7">
      <t>ガメン</t>
    </rPh>
    <rPh sb="14" eb="16">
      <t>ドウトウ</t>
    </rPh>
    <rPh sb="17" eb="19">
      <t>ソウサ</t>
    </rPh>
    <rPh sb="20" eb="22">
      <t>ヘンシュウ</t>
    </rPh>
    <rPh sb="22" eb="24">
      <t>カノウ</t>
    </rPh>
    <phoneticPr fontId="6"/>
  </si>
  <si>
    <t>シフト設定は、ＣＳＶでの入出力が可能であること</t>
    <rPh sb="3" eb="5">
      <t>セッテイ</t>
    </rPh>
    <rPh sb="12" eb="15">
      <t>ニュウシュツリョク</t>
    </rPh>
    <rPh sb="16" eb="18">
      <t>カノウ</t>
    </rPh>
    <phoneticPr fontId="6"/>
  </si>
  <si>
    <t>月途中でのシフト区分の変更が可能であること</t>
    <rPh sb="0" eb="1">
      <t>ツキ</t>
    </rPh>
    <rPh sb="1" eb="3">
      <t>トチュウ</t>
    </rPh>
    <rPh sb="8" eb="10">
      <t>クブン</t>
    </rPh>
    <rPh sb="11" eb="13">
      <t>ヘンコウ</t>
    </rPh>
    <rPh sb="14" eb="16">
      <t>カノウ</t>
    </rPh>
    <phoneticPr fontId="6"/>
  </si>
  <si>
    <t>シフト管理配下の月間シフト勤務表を一覧で確認可能であること</t>
    <rPh sb="3" eb="5">
      <t>カンリ</t>
    </rPh>
    <rPh sb="5" eb="7">
      <t>ハイカ</t>
    </rPh>
    <rPh sb="8" eb="10">
      <t>ゲッカン</t>
    </rPh>
    <rPh sb="13" eb="15">
      <t>キンム</t>
    </rPh>
    <rPh sb="15" eb="16">
      <t>ヒョウ</t>
    </rPh>
    <rPh sb="17" eb="19">
      <t>イチラン</t>
    </rPh>
    <rPh sb="20" eb="22">
      <t>カクニン</t>
    </rPh>
    <rPh sb="22" eb="24">
      <t>カノウ</t>
    </rPh>
    <phoneticPr fontId="6"/>
  </si>
  <si>
    <t>３ケ月先のシフト表まで更新可能であること</t>
    <rPh sb="2" eb="3">
      <t>ツキ</t>
    </rPh>
    <rPh sb="3" eb="4">
      <t>サキ</t>
    </rPh>
    <rPh sb="8" eb="9">
      <t>ヒョウ</t>
    </rPh>
    <rPh sb="11" eb="13">
      <t>コウシン</t>
    </rPh>
    <rPh sb="13" eb="15">
      <t>カノウ</t>
    </rPh>
    <phoneticPr fontId="6"/>
  </si>
  <si>
    <t>02.勤怠</t>
    <rPh sb="3" eb="5">
      <t>キンタイ</t>
    </rPh>
    <phoneticPr fontId="6"/>
  </si>
  <si>
    <t>設定されたシフト勤務区分により、対象日時の所定勤務計算ができること</t>
    <phoneticPr fontId="6"/>
  </si>
  <si>
    <t>出勤簿にて自身の勤務体系区分を確認できること</t>
    <rPh sb="0" eb="3">
      <t>シュッキンボ</t>
    </rPh>
    <rPh sb="8" eb="10">
      <t>キンム</t>
    </rPh>
    <rPh sb="10" eb="12">
      <t>タイケイ</t>
    </rPh>
    <rPh sb="12" eb="14">
      <t>クブン</t>
    </rPh>
    <rPh sb="15" eb="17">
      <t>カクニン</t>
    </rPh>
    <phoneticPr fontId="6"/>
  </si>
  <si>
    <t>シフト管理者が編集を許容している場合のみ、自身の勤務体系区分を希望変更設定が可能であること</t>
    <rPh sb="3" eb="6">
      <t>カンリシャ</t>
    </rPh>
    <rPh sb="7" eb="9">
      <t>ヘンシュウ</t>
    </rPh>
    <rPh sb="10" eb="12">
      <t>キョヨウ</t>
    </rPh>
    <rPh sb="16" eb="18">
      <t>バアイ</t>
    </rPh>
    <rPh sb="21" eb="23">
      <t>ジシン</t>
    </rPh>
    <rPh sb="24" eb="26">
      <t>キンム</t>
    </rPh>
    <rPh sb="26" eb="28">
      <t>タイケイ</t>
    </rPh>
    <rPh sb="28" eb="30">
      <t>クブン</t>
    </rPh>
    <rPh sb="31" eb="33">
      <t>キボウ</t>
    </rPh>
    <rPh sb="33" eb="35">
      <t>ヘンコウ</t>
    </rPh>
    <rPh sb="35" eb="37">
      <t>セッテイ</t>
    </rPh>
    <rPh sb="38" eb="40">
      <t>カノウ</t>
    </rPh>
    <phoneticPr fontId="6"/>
  </si>
  <si>
    <t>03.申請</t>
    <rPh sb="3" eb="5">
      <t>シンセイ</t>
    </rPh>
    <phoneticPr fontId="6"/>
  </si>
  <si>
    <t>01.時間外申請</t>
    <rPh sb="3" eb="6">
      <t>ジカンガイ</t>
    </rPh>
    <rPh sb="6" eb="8">
      <t>シンセイ</t>
    </rPh>
    <phoneticPr fontId="6"/>
  </si>
  <si>
    <t>勤怠登録画面から申請可能であること</t>
    <rPh sb="0" eb="2">
      <t>キンタイ</t>
    </rPh>
    <rPh sb="2" eb="6">
      <t>トウロクガメン</t>
    </rPh>
    <rPh sb="8" eb="10">
      <t>シンセイ</t>
    </rPh>
    <rPh sb="10" eb="12">
      <t>カノウ</t>
    </rPh>
    <phoneticPr fontId="6"/>
  </si>
  <si>
    <t>承認者は１～５名を設定可能であること</t>
    <rPh sb="0" eb="3">
      <t>ショウニンシャ</t>
    </rPh>
    <rPh sb="7" eb="8">
      <t>メイ</t>
    </rPh>
    <rPh sb="9" eb="11">
      <t>セッテイ</t>
    </rPh>
    <rPh sb="11" eb="13">
      <t>カノウ</t>
    </rPh>
    <phoneticPr fontId="6"/>
  </si>
  <si>
    <t>申請時に支出科目を選択できること</t>
    <rPh sb="0" eb="3">
      <t>シンセイジ</t>
    </rPh>
    <rPh sb="4" eb="6">
      <t>シシュツ</t>
    </rPh>
    <rPh sb="6" eb="8">
      <t>カモク</t>
    </rPh>
    <rPh sb="9" eb="11">
      <t>センタク</t>
    </rPh>
    <phoneticPr fontId="6"/>
  </si>
  <si>
    <t>申請時に職員設定で初期設定した支出科目が初期選択されていること</t>
    <rPh sb="0" eb="3">
      <t>シンセイジ</t>
    </rPh>
    <rPh sb="4" eb="8">
      <t>ショクインセッテイ</t>
    </rPh>
    <rPh sb="9" eb="13">
      <t>ショキセッテイ</t>
    </rPh>
    <rPh sb="15" eb="19">
      <t>シシュツカモク</t>
    </rPh>
    <rPh sb="20" eb="22">
      <t>ショキ</t>
    </rPh>
    <rPh sb="22" eb="24">
      <t>センタク</t>
    </rPh>
    <phoneticPr fontId="6"/>
  </si>
  <si>
    <t>申請時にコメントの記載が可能であり、必須項目にできること</t>
    <rPh sb="0" eb="3">
      <t>シンセイジ</t>
    </rPh>
    <rPh sb="9" eb="11">
      <t>キサイ</t>
    </rPh>
    <rPh sb="12" eb="14">
      <t>カノウ</t>
    </rPh>
    <phoneticPr fontId="6"/>
  </si>
  <si>
    <t>他部署の職員を承認者として選択可能であること</t>
    <rPh sb="0" eb="3">
      <t>タブショ</t>
    </rPh>
    <rPh sb="4" eb="6">
      <t>ショクイン</t>
    </rPh>
    <rPh sb="7" eb="10">
      <t>ショウニンシャ</t>
    </rPh>
    <rPh sb="13" eb="15">
      <t>センタク</t>
    </rPh>
    <rPh sb="15" eb="17">
      <t>カノウ</t>
    </rPh>
    <phoneticPr fontId="6"/>
  </si>
  <si>
    <t>過去日、未来日の申請が可能であること</t>
    <phoneticPr fontId="6"/>
  </si>
  <si>
    <t>申請した時間が出勤簿に表示されること。ただし、申請が否認された場合は申請時間の表示が削除されること</t>
    <phoneticPr fontId="5"/>
  </si>
  <si>
    <t>勤怠登録画面より申請の更新・削除（取り消し）が可能であること</t>
    <phoneticPr fontId="6"/>
  </si>
  <si>
    <t>既存の申請情報をもとに新規申請を行えるコピー申請が可能であること</t>
    <rPh sb="0" eb="2">
      <t>キゾン</t>
    </rPh>
    <rPh sb="3" eb="5">
      <t>シンセイ</t>
    </rPh>
    <rPh sb="5" eb="7">
      <t>ジョウホウ</t>
    </rPh>
    <rPh sb="11" eb="13">
      <t>シンキ</t>
    </rPh>
    <rPh sb="13" eb="15">
      <t>シンセイ</t>
    </rPh>
    <rPh sb="16" eb="17">
      <t>オコナ</t>
    </rPh>
    <rPh sb="22" eb="24">
      <t>シンセイ</t>
    </rPh>
    <rPh sb="25" eb="27">
      <t>カノウ</t>
    </rPh>
    <phoneticPr fontId="6"/>
  </si>
  <si>
    <t>02.休暇申請</t>
    <rPh sb="3" eb="5">
      <t>キュウカ</t>
    </rPh>
    <rPh sb="5" eb="7">
      <t>シンセイ</t>
    </rPh>
    <phoneticPr fontId="6"/>
  </si>
  <si>
    <t>申請時間が重複しなければ同日に複数の申請が可能であること</t>
    <rPh sb="0" eb="2">
      <t>シンセイ</t>
    </rPh>
    <rPh sb="2" eb="4">
      <t>ジカン</t>
    </rPh>
    <rPh sb="5" eb="7">
      <t>チョウフク</t>
    </rPh>
    <rPh sb="12" eb="14">
      <t>ドウジツ</t>
    </rPh>
    <rPh sb="15" eb="17">
      <t>フクスウ</t>
    </rPh>
    <rPh sb="18" eb="20">
      <t>シンセイ</t>
    </rPh>
    <rPh sb="21" eb="23">
      <t>カノウ</t>
    </rPh>
    <phoneticPr fontId="6"/>
  </si>
  <si>
    <t>休暇日（有休全・法定休暇・特別休暇・病気休暇(公)・病気休暇(私)・休職・義務免除）は10日～13日のように連続する複数日を一度に申請が可能であること</t>
    <rPh sb="0" eb="3">
      <t>キュウカビ</t>
    </rPh>
    <rPh sb="4" eb="6">
      <t>ユウキュウ</t>
    </rPh>
    <rPh sb="6" eb="7">
      <t>ゼン</t>
    </rPh>
    <rPh sb="8" eb="10">
      <t>ホウテイ</t>
    </rPh>
    <rPh sb="10" eb="12">
      <t>キュウカ</t>
    </rPh>
    <rPh sb="13" eb="15">
      <t>トクベツ</t>
    </rPh>
    <rPh sb="15" eb="17">
      <t>キュウカ</t>
    </rPh>
    <rPh sb="18" eb="20">
      <t>ビョウキ</t>
    </rPh>
    <rPh sb="20" eb="22">
      <t>キュウカ</t>
    </rPh>
    <rPh sb="23" eb="24">
      <t>コウ</t>
    </rPh>
    <rPh sb="26" eb="28">
      <t>ビョウキ</t>
    </rPh>
    <rPh sb="28" eb="30">
      <t>キュウカ</t>
    </rPh>
    <rPh sb="31" eb="32">
      <t>ワタシ</t>
    </rPh>
    <rPh sb="34" eb="36">
      <t>キュウショク</t>
    </rPh>
    <rPh sb="37" eb="39">
      <t>ギム</t>
    </rPh>
    <rPh sb="39" eb="41">
      <t>メンジョ</t>
    </rPh>
    <rPh sb="45" eb="46">
      <t>ニチ</t>
    </rPh>
    <rPh sb="49" eb="50">
      <t>ニチ</t>
    </rPh>
    <rPh sb="54" eb="56">
      <t>レンゾク</t>
    </rPh>
    <rPh sb="58" eb="61">
      <t>フクスウビ</t>
    </rPh>
    <rPh sb="62" eb="64">
      <t>イチド</t>
    </rPh>
    <rPh sb="65" eb="67">
      <t>シンセイ</t>
    </rPh>
    <rPh sb="68" eb="70">
      <t>カノウ</t>
    </rPh>
    <phoneticPr fontId="6"/>
  </si>
  <si>
    <t>法定休暇・特別休暇・病気休暇(公)・病気休暇(私)・休職・義務免除について時間での休暇取得が可能であること</t>
    <phoneticPr fontId="6"/>
  </si>
  <si>
    <t>有休午前、有休午後は所属する勤務体系ごとに登録済みの時間で申請が可能であること</t>
    <rPh sb="0" eb="2">
      <t>ユウキュウ</t>
    </rPh>
    <rPh sb="2" eb="4">
      <t>ゴゼン</t>
    </rPh>
    <rPh sb="5" eb="7">
      <t>ユウキュウ</t>
    </rPh>
    <rPh sb="7" eb="9">
      <t>ゴゴ</t>
    </rPh>
    <rPh sb="10" eb="12">
      <t>ショゾク</t>
    </rPh>
    <rPh sb="14" eb="18">
      <t>キンムタイケイ</t>
    </rPh>
    <rPh sb="21" eb="23">
      <t>トウロク</t>
    </rPh>
    <rPh sb="23" eb="24">
      <t>ズ</t>
    </rPh>
    <rPh sb="26" eb="28">
      <t>ジカン</t>
    </rPh>
    <rPh sb="29" eb="31">
      <t>シンセイ</t>
    </rPh>
    <rPh sb="32" eb="34">
      <t>カノウ</t>
    </rPh>
    <phoneticPr fontId="6"/>
  </si>
  <si>
    <t>時間有給休暇について分単位で申請が可能であること</t>
    <rPh sb="0" eb="2">
      <t>ジカン</t>
    </rPh>
    <rPh sb="2" eb="6">
      <t>ユウキュウキュウカ</t>
    </rPh>
    <rPh sb="10" eb="11">
      <t>フン</t>
    </rPh>
    <rPh sb="11" eb="13">
      <t>タンイ</t>
    </rPh>
    <rPh sb="14" eb="16">
      <t>シンセイ</t>
    </rPh>
    <rPh sb="17" eb="19">
      <t>カノウ</t>
    </rPh>
    <phoneticPr fontId="6"/>
  </si>
  <si>
    <t>代休（振休取得範囲外の振休取得日）について振出日を参照して分単位で申請が可能であること</t>
    <rPh sb="0" eb="2">
      <t>ダイキュウ</t>
    </rPh>
    <rPh sb="3" eb="5">
      <t>フリキュウ</t>
    </rPh>
    <rPh sb="5" eb="7">
      <t>シュトク</t>
    </rPh>
    <rPh sb="7" eb="9">
      <t>ハンイ</t>
    </rPh>
    <rPh sb="9" eb="10">
      <t>ガイ</t>
    </rPh>
    <rPh sb="11" eb="13">
      <t>フリキュウ</t>
    </rPh>
    <rPh sb="13" eb="15">
      <t>シュトク</t>
    </rPh>
    <rPh sb="15" eb="16">
      <t>ビ</t>
    </rPh>
    <rPh sb="21" eb="23">
      <t>フリシュツ</t>
    </rPh>
    <rPh sb="23" eb="24">
      <t>ビ</t>
    </rPh>
    <rPh sb="25" eb="27">
      <t>サンショウ</t>
    </rPh>
    <rPh sb="29" eb="32">
      <t>フンタンイ</t>
    </rPh>
    <rPh sb="33" eb="35">
      <t>シンセイ</t>
    </rPh>
    <rPh sb="36" eb="38">
      <t>カノウ</t>
    </rPh>
    <phoneticPr fontId="6"/>
  </si>
  <si>
    <t>代休の失効期限がパラメータで設定可能であること</t>
    <rPh sb="0" eb="2">
      <t>ダイキュウ</t>
    </rPh>
    <rPh sb="3" eb="5">
      <t>シッコウ</t>
    </rPh>
    <rPh sb="5" eb="7">
      <t>キゲン</t>
    </rPh>
    <rPh sb="14" eb="16">
      <t>セッテイ</t>
    </rPh>
    <rPh sb="16" eb="18">
      <t>カノウ</t>
    </rPh>
    <phoneticPr fontId="6"/>
  </si>
  <si>
    <t>法定休暇はシステムで固定定義されている項目から休暇理由を選択できること</t>
    <rPh sb="0" eb="2">
      <t>ホウテイ</t>
    </rPh>
    <rPh sb="2" eb="4">
      <t>キュウカ</t>
    </rPh>
    <rPh sb="10" eb="12">
      <t>コテイ</t>
    </rPh>
    <rPh sb="12" eb="14">
      <t>テイギ</t>
    </rPh>
    <rPh sb="19" eb="21">
      <t>コウモク</t>
    </rPh>
    <rPh sb="23" eb="25">
      <t>キュウカ</t>
    </rPh>
    <rPh sb="25" eb="27">
      <t>リユウ</t>
    </rPh>
    <rPh sb="28" eb="30">
      <t>センタク</t>
    </rPh>
    <phoneticPr fontId="6"/>
  </si>
  <si>
    <t>特別休暇は各種システムコード体系で設定した項目から休暇理由を選択できること(任意設定可能)</t>
    <rPh sb="0" eb="2">
      <t>トクベツ</t>
    </rPh>
    <rPh sb="2" eb="4">
      <t>キュウカ</t>
    </rPh>
    <rPh sb="17" eb="19">
      <t>セッテイ</t>
    </rPh>
    <rPh sb="21" eb="23">
      <t>コウモク</t>
    </rPh>
    <rPh sb="25" eb="29">
      <t>キュウカリユウ</t>
    </rPh>
    <rPh sb="30" eb="32">
      <t>センタク</t>
    </rPh>
    <rPh sb="38" eb="40">
      <t>ニンイ</t>
    </rPh>
    <rPh sb="40" eb="42">
      <t>セッテイ</t>
    </rPh>
    <rPh sb="42" eb="44">
      <t>カノウ</t>
    </rPh>
    <phoneticPr fontId="6"/>
  </si>
  <si>
    <t>03.振休出申請</t>
    <rPh sb="3" eb="5">
      <t>フリキュウ</t>
    </rPh>
    <rPh sb="5" eb="6">
      <t>シュツ</t>
    </rPh>
    <rPh sb="6" eb="8">
      <t>シンセイ</t>
    </rPh>
    <phoneticPr fontId="6"/>
  </si>
  <si>
    <t>振休取得の最低単位を、時間単位もしくは半日・一日単位と設定することが可能であること</t>
    <rPh sb="0" eb="2">
      <t>フリキュウ</t>
    </rPh>
    <rPh sb="2" eb="4">
      <t>シュトク</t>
    </rPh>
    <rPh sb="5" eb="9">
      <t>サイテイタンイ</t>
    </rPh>
    <rPh sb="11" eb="15">
      <t>ジカンタンイ</t>
    </rPh>
    <rPh sb="19" eb="21">
      <t>ハンニチ</t>
    </rPh>
    <rPh sb="22" eb="24">
      <t>イチニチ</t>
    </rPh>
    <rPh sb="24" eb="26">
      <t>タンイ</t>
    </rPh>
    <rPh sb="27" eb="29">
      <t>セッテイ</t>
    </rPh>
    <rPh sb="34" eb="36">
      <t>カノウ</t>
    </rPh>
    <phoneticPr fontId="6"/>
  </si>
  <si>
    <t>申請時間が重複しなければ、同日に複数の振休申請が可能であること</t>
    <rPh sb="0" eb="2">
      <t>シンセイ</t>
    </rPh>
    <rPh sb="2" eb="4">
      <t>ジカン</t>
    </rPh>
    <rPh sb="5" eb="7">
      <t>チョウフク</t>
    </rPh>
    <rPh sb="13" eb="15">
      <t>ドウジツ</t>
    </rPh>
    <rPh sb="16" eb="18">
      <t>フクスウ</t>
    </rPh>
    <rPh sb="19" eb="21">
      <t>フリキュウ</t>
    </rPh>
    <rPh sb="21" eb="23">
      <t>シンセイ</t>
    </rPh>
    <rPh sb="24" eb="26">
      <t>カノウ</t>
    </rPh>
    <phoneticPr fontId="6"/>
  </si>
  <si>
    <t>承認ルートは設定不要とし、振替休日出勤では時間外承認者ルート、振替休暇申請では休暇申請の承認ルートでの申請が可能であること</t>
    <rPh sb="0" eb="2">
      <t>ショウニン</t>
    </rPh>
    <rPh sb="6" eb="8">
      <t>セッテイ</t>
    </rPh>
    <rPh sb="8" eb="10">
      <t>フヨウ</t>
    </rPh>
    <rPh sb="13" eb="15">
      <t>フリカエ</t>
    </rPh>
    <rPh sb="15" eb="17">
      <t>キュウジツ</t>
    </rPh>
    <rPh sb="17" eb="19">
      <t>シュッキン</t>
    </rPh>
    <rPh sb="21" eb="24">
      <t>ジカンガイ</t>
    </rPh>
    <rPh sb="24" eb="27">
      <t>ショウニンシャ</t>
    </rPh>
    <rPh sb="31" eb="33">
      <t>フリカエ</t>
    </rPh>
    <rPh sb="33" eb="35">
      <t>キュウカ</t>
    </rPh>
    <rPh sb="35" eb="37">
      <t>シンセイ</t>
    </rPh>
    <rPh sb="39" eb="41">
      <t>キュウカ</t>
    </rPh>
    <rPh sb="41" eb="43">
      <t>シンセイ</t>
    </rPh>
    <rPh sb="44" eb="46">
      <t>ショウニン</t>
    </rPh>
    <rPh sb="51" eb="53">
      <t>シンセイ</t>
    </rPh>
    <rPh sb="54" eb="56">
      <t>カノウ</t>
    </rPh>
    <phoneticPr fontId="6"/>
  </si>
  <si>
    <t>申請時にコメントの記載が可能であること</t>
    <rPh sb="0" eb="3">
      <t>シンセイジ</t>
    </rPh>
    <rPh sb="9" eb="11">
      <t>キサイ</t>
    </rPh>
    <rPh sb="12" eb="14">
      <t>カノウ</t>
    </rPh>
    <phoneticPr fontId="6"/>
  </si>
  <si>
    <t>振替休暇日を未定のまま申請できること</t>
    <rPh sb="0" eb="2">
      <t>フリカエ</t>
    </rPh>
    <rPh sb="2" eb="4">
      <t>キュウカ</t>
    </rPh>
    <rPh sb="4" eb="5">
      <t>ビ</t>
    </rPh>
    <rPh sb="6" eb="8">
      <t>ミテイ</t>
    </rPh>
    <rPh sb="11" eb="13">
      <t>シンセイ</t>
    </rPh>
    <phoneticPr fontId="6"/>
  </si>
  <si>
    <t>振替休暇日は分単位で申請できること</t>
    <rPh sb="0" eb="2">
      <t>フリカエ</t>
    </rPh>
    <rPh sb="4" eb="5">
      <t>ビ</t>
    </rPh>
    <rPh sb="6" eb="7">
      <t>フン</t>
    </rPh>
    <rPh sb="7" eb="9">
      <t>タンイ</t>
    </rPh>
    <rPh sb="10" eb="12">
      <t>シンセイ</t>
    </rPh>
    <phoneticPr fontId="6"/>
  </si>
  <si>
    <t>取得した振休の事後申請が行えること</t>
    <rPh sb="12" eb="13">
      <t>オコナ</t>
    </rPh>
    <phoneticPr fontId="6"/>
  </si>
  <si>
    <t>振出日に対して振休取得範囲を設定できること</t>
    <phoneticPr fontId="6"/>
  </si>
  <si>
    <t>04.代理申請・入力</t>
    <rPh sb="3" eb="7">
      <t>ダイリシンセイ</t>
    </rPh>
    <rPh sb="8" eb="10">
      <t>ニュウリョク</t>
    </rPh>
    <phoneticPr fontId="6"/>
  </si>
  <si>
    <t>01.代理申請・入力</t>
    <rPh sb="3" eb="7">
      <t>ダイリシンセイ</t>
    </rPh>
    <rPh sb="8" eb="10">
      <t>ニュウリョク</t>
    </rPh>
    <phoneticPr fontId="6"/>
  </si>
  <si>
    <t>時間外申請、休暇申請、振休出申請を別の職員が行うことができること</t>
    <rPh sb="11" eb="13">
      <t>フリキュウ</t>
    </rPh>
    <rPh sb="13" eb="14">
      <t>シュツ</t>
    </rPh>
    <rPh sb="14" eb="16">
      <t>シンセイ</t>
    </rPh>
    <phoneticPr fontId="6"/>
  </si>
  <si>
    <t>代理申請画面に、代理申請される職員の当月出勤簿が初期表示されること</t>
    <rPh sb="0" eb="2">
      <t>ダイリ</t>
    </rPh>
    <rPh sb="2" eb="4">
      <t>シンセイ</t>
    </rPh>
    <rPh sb="4" eb="6">
      <t>ガメン</t>
    </rPh>
    <rPh sb="8" eb="10">
      <t>ダイリ</t>
    </rPh>
    <rPh sb="10" eb="12">
      <t>シンセイ</t>
    </rPh>
    <rPh sb="15" eb="17">
      <t>ショクイン</t>
    </rPh>
    <rPh sb="18" eb="20">
      <t>トウゲツ</t>
    </rPh>
    <rPh sb="20" eb="23">
      <t>シュッキンボ</t>
    </rPh>
    <rPh sb="24" eb="26">
      <t>ショキ</t>
    </rPh>
    <rPh sb="26" eb="28">
      <t>ヒョウジ</t>
    </rPh>
    <phoneticPr fontId="6"/>
  </si>
  <si>
    <t>職員検索を行うことができること</t>
    <rPh sb="0" eb="2">
      <t>ショクイン</t>
    </rPh>
    <rPh sb="2" eb="4">
      <t>ケンサク</t>
    </rPh>
    <rPh sb="5" eb="6">
      <t>オコナ</t>
    </rPh>
    <phoneticPr fontId="6"/>
  </si>
  <si>
    <t>代理申請される職員の勤怠簿、申請状況、有休・時間外勤務時間の確認ができること</t>
    <rPh sb="0" eb="2">
      <t>ダイリ</t>
    </rPh>
    <rPh sb="2" eb="4">
      <t>シンセイ</t>
    </rPh>
    <rPh sb="7" eb="9">
      <t>ショクイン</t>
    </rPh>
    <rPh sb="10" eb="12">
      <t>キンタイ</t>
    </rPh>
    <rPh sb="12" eb="13">
      <t>ボ</t>
    </rPh>
    <rPh sb="14" eb="16">
      <t>シンセイ</t>
    </rPh>
    <rPh sb="16" eb="18">
      <t>ジョウキョウ</t>
    </rPh>
    <rPh sb="19" eb="21">
      <t>ユウキュウ</t>
    </rPh>
    <rPh sb="22" eb="27">
      <t>ジカンガイキンム</t>
    </rPh>
    <rPh sb="27" eb="29">
      <t>ジカン</t>
    </rPh>
    <rPh sb="30" eb="32">
      <t>カクニン</t>
    </rPh>
    <phoneticPr fontId="6"/>
  </si>
  <si>
    <t>代理申請者と承認者が同じ場合、申請後すぐに承認処理できること</t>
    <rPh sb="0" eb="4">
      <t>ダイリシンセイ</t>
    </rPh>
    <rPh sb="4" eb="5">
      <t>シャ</t>
    </rPh>
    <rPh sb="6" eb="9">
      <t>ショウニンシャ</t>
    </rPh>
    <rPh sb="10" eb="11">
      <t>オナ</t>
    </rPh>
    <rPh sb="12" eb="14">
      <t>バアイ</t>
    </rPh>
    <rPh sb="15" eb="17">
      <t>シンセイ</t>
    </rPh>
    <rPh sb="17" eb="18">
      <t>ゴ</t>
    </rPh>
    <rPh sb="21" eb="23">
      <t>ショウニン</t>
    </rPh>
    <rPh sb="23" eb="25">
      <t>ショリ</t>
    </rPh>
    <phoneticPr fontId="6"/>
  </si>
  <si>
    <t>05.申請の承認と否決</t>
    <rPh sb="3" eb="5">
      <t>シンセイ</t>
    </rPh>
    <rPh sb="6" eb="8">
      <t>ショウニン</t>
    </rPh>
    <rPh sb="9" eb="11">
      <t>ヒケツ</t>
    </rPh>
    <phoneticPr fontId="6"/>
  </si>
  <si>
    <t>01.申請の承認と否決</t>
    <rPh sb="3" eb="5">
      <t>シンセイ</t>
    </rPh>
    <rPh sb="6" eb="8">
      <t>ショウニン</t>
    </rPh>
    <rPh sb="9" eb="11">
      <t>ヒケツ</t>
    </rPh>
    <phoneticPr fontId="6"/>
  </si>
  <si>
    <t>未処理、承認済み、否認済みで検索が可能であること</t>
    <rPh sb="0" eb="3">
      <t>ミショリ</t>
    </rPh>
    <rPh sb="4" eb="6">
      <t>ショウニン</t>
    </rPh>
    <rPh sb="6" eb="7">
      <t>ス</t>
    </rPh>
    <rPh sb="9" eb="11">
      <t>ヒニン</t>
    </rPh>
    <rPh sb="11" eb="12">
      <t>ズ</t>
    </rPh>
    <rPh sb="14" eb="16">
      <t>ケンサク</t>
    </rPh>
    <rPh sb="17" eb="19">
      <t>カノウ</t>
    </rPh>
    <phoneticPr fontId="6"/>
  </si>
  <si>
    <t>予定日期間、氏名で検索が可能であること</t>
    <rPh sb="0" eb="2">
      <t>ヨテイ</t>
    </rPh>
    <rPh sb="2" eb="3">
      <t>ビ</t>
    </rPh>
    <rPh sb="3" eb="5">
      <t>キカン</t>
    </rPh>
    <rPh sb="6" eb="8">
      <t>シメイ</t>
    </rPh>
    <rPh sb="9" eb="11">
      <t>ケンサク</t>
    </rPh>
    <rPh sb="12" eb="14">
      <t>カノウ</t>
    </rPh>
    <phoneticPr fontId="6"/>
  </si>
  <si>
    <t>時間外申請は予定日時の降順（日付の新しい順）、職員IDの昇順で表示されること</t>
    <rPh sb="0" eb="5">
      <t>ジカンガイシンセイ</t>
    </rPh>
    <rPh sb="6" eb="8">
      <t>ヨテイ</t>
    </rPh>
    <rPh sb="8" eb="10">
      <t>ニチジ</t>
    </rPh>
    <rPh sb="11" eb="13">
      <t>コウジュン</t>
    </rPh>
    <rPh sb="14" eb="16">
      <t>ヒヅケ</t>
    </rPh>
    <rPh sb="17" eb="18">
      <t>アタラ</t>
    </rPh>
    <rPh sb="20" eb="21">
      <t>ジュン</t>
    </rPh>
    <rPh sb="31" eb="33">
      <t>ヒョウジ</t>
    </rPh>
    <phoneticPr fontId="6"/>
  </si>
  <si>
    <t>休暇申請は職員IDの昇順、休暇日時の昇順（日付の古い順）で表示されること</t>
    <rPh sb="0" eb="4">
      <t>キュウカシンセイ</t>
    </rPh>
    <rPh sb="5" eb="7">
      <t>ショクイン</t>
    </rPh>
    <rPh sb="10" eb="12">
      <t>ショウジュン</t>
    </rPh>
    <rPh sb="13" eb="15">
      <t>キュウカ</t>
    </rPh>
    <rPh sb="15" eb="17">
      <t>ニチジ</t>
    </rPh>
    <rPh sb="18" eb="20">
      <t>ショウジュン</t>
    </rPh>
    <rPh sb="21" eb="23">
      <t>ヒヅケ</t>
    </rPh>
    <rPh sb="24" eb="25">
      <t>フル</t>
    </rPh>
    <rPh sb="26" eb="27">
      <t>ジュン</t>
    </rPh>
    <rPh sb="29" eb="31">
      <t>ヒョウジ</t>
    </rPh>
    <phoneticPr fontId="6"/>
  </si>
  <si>
    <t>申請に対して、「承認」か「否認」のどちらかを選択できること</t>
    <rPh sb="0" eb="2">
      <t>シンセイ</t>
    </rPh>
    <rPh sb="3" eb="4">
      <t>タイ</t>
    </rPh>
    <rPh sb="8" eb="10">
      <t>ショウニン</t>
    </rPh>
    <rPh sb="13" eb="15">
      <t>ヒニン</t>
    </rPh>
    <rPh sb="22" eb="24">
      <t>センタク</t>
    </rPh>
    <phoneticPr fontId="6"/>
  </si>
  <si>
    <t>一覧画面にて、申請者氏名・代理申請者氏名・予定日時・申請日・支出科目・申請理由の確認が可能であること</t>
    <rPh sb="0" eb="2">
      <t>イチラン</t>
    </rPh>
    <rPh sb="2" eb="4">
      <t>ガメン</t>
    </rPh>
    <rPh sb="7" eb="10">
      <t>シンセイシャ</t>
    </rPh>
    <rPh sb="10" eb="12">
      <t>シメイ</t>
    </rPh>
    <rPh sb="13" eb="15">
      <t>ダイリ</t>
    </rPh>
    <rPh sb="15" eb="18">
      <t>シンセイシャ</t>
    </rPh>
    <rPh sb="18" eb="20">
      <t>シメイ</t>
    </rPh>
    <rPh sb="21" eb="23">
      <t>ヨテイ</t>
    </rPh>
    <rPh sb="23" eb="25">
      <t>ニチジ</t>
    </rPh>
    <rPh sb="26" eb="29">
      <t>シンセイビ</t>
    </rPh>
    <rPh sb="30" eb="32">
      <t>シシュツ</t>
    </rPh>
    <rPh sb="32" eb="34">
      <t>カモク</t>
    </rPh>
    <rPh sb="35" eb="37">
      <t>シンセイ</t>
    </rPh>
    <rPh sb="37" eb="39">
      <t>リユウ</t>
    </rPh>
    <rPh sb="40" eb="42">
      <t>カクニン</t>
    </rPh>
    <rPh sb="43" eb="45">
      <t>カノウ</t>
    </rPh>
    <phoneticPr fontId="6"/>
  </si>
  <si>
    <t>一覧画面で、休日振替出勤の場合に振替休暇予定の申請状況(振替予定日・事後申請等)の確認が可能であること</t>
    <rPh sb="0" eb="2">
      <t>イチラン</t>
    </rPh>
    <rPh sb="2" eb="4">
      <t>ガメン</t>
    </rPh>
    <rPh sb="6" eb="8">
      <t>キュウジツ</t>
    </rPh>
    <rPh sb="8" eb="10">
      <t>フリカエ</t>
    </rPh>
    <rPh sb="10" eb="12">
      <t>シュッキン</t>
    </rPh>
    <rPh sb="13" eb="15">
      <t>バアイ</t>
    </rPh>
    <rPh sb="16" eb="18">
      <t>フリカエ</t>
    </rPh>
    <rPh sb="18" eb="20">
      <t>キュウカ</t>
    </rPh>
    <rPh sb="20" eb="22">
      <t>ヨテイ</t>
    </rPh>
    <rPh sb="23" eb="25">
      <t>シンセイ</t>
    </rPh>
    <rPh sb="25" eb="27">
      <t>ジョウキョウ</t>
    </rPh>
    <rPh sb="28" eb="30">
      <t>フリカエ</t>
    </rPh>
    <rPh sb="30" eb="33">
      <t>ヨテイビ</t>
    </rPh>
    <rPh sb="34" eb="36">
      <t>ジゴ</t>
    </rPh>
    <rPh sb="36" eb="38">
      <t>シンセイ</t>
    </rPh>
    <rPh sb="38" eb="39">
      <t>ナド</t>
    </rPh>
    <rPh sb="41" eb="43">
      <t>カクニン</t>
    </rPh>
    <rPh sb="44" eb="46">
      <t>カノウ</t>
    </rPh>
    <phoneticPr fontId="6"/>
  </si>
  <si>
    <t>申請に対して、「承認」・「否認」どちらの場合もコメントを記載可能であること</t>
    <rPh sb="0" eb="2">
      <t>シンセイ</t>
    </rPh>
    <rPh sb="3" eb="4">
      <t>タイ</t>
    </rPh>
    <rPh sb="8" eb="10">
      <t>ショウニン</t>
    </rPh>
    <rPh sb="13" eb="15">
      <t>ヒニン</t>
    </rPh>
    <rPh sb="20" eb="22">
      <t>バアイ</t>
    </rPh>
    <rPh sb="28" eb="30">
      <t>キサイ</t>
    </rPh>
    <rPh sb="30" eb="32">
      <t>カノウ</t>
    </rPh>
    <phoneticPr fontId="6"/>
  </si>
  <si>
    <t>時間外申請、休暇申請どちらも最大20件まで一画面に表示されること</t>
    <rPh sb="0" eb="3">
      <t>ジカンガイ</t>
    </rPh>
    <rPh sb="3" eb="5">
      <t>シンセイ</t>
    </rPh>
    <rPh sb="6" eb="8">
      <t>キュウカ</t>
    </rPh>
    <rPh sb="8" eb="10">
      <t>シンセイ</t>
    </rPh>
    <rPh sb="14" eb="16">
      <t>サイダイ</t>
    </rPh>
    <rPh sb="18" eb="19">
      <t>ケン</t>
    </rPh>
    <rPh sb="21" eb="22">
      <t>イチ</t>
    </rPh>
    <rPh sb="22" eb="24">
      <t>ガメン</t>
    </rPh>
    <rPh sb="25" eb="27">
      <t>ヒョウジ</t>
    </rPh>
    <phoneticPr fontId="6"/>
  </si>
  <si>
    <t>時間外申請、休暇申請どちらも最大20件を超える場合、ページ切替えにて最大100件まで表示されること</t>
    <rPh sb="0" eb="3">
      <t>ジカンガイ</t>
    </rPh>
    <rPh sb="3" eb="5">
      <t>シンセイ</t>
    </rPh>
    <rPh sb="6" eb="8">
      <t>キュウカ</t>
    </rPh>
    <rPh sb="8" eb="10">
      <t>シンセイ</t>
    </rPh>
    <rPh sb="14" eb="16">
      <t>サイダイ</t>
    </rPh>
    <rPh sb="18" eb="19">
      <t>ケン</t>
    </rPh>
    <rPh sb="20" eb="21">
      <t>コ</t>
    </rPh>
    <rPh sb="23" eb="25">
      <t>バアイ</t>
    </rPh>
    <rPh sb="29" eb="30">
      <t>キ</t>
    </rPh>
    <rPh sb="30" eb="31">
      <t>カ</t>
    </rPh>
    <rPh sb="34" eb="36">
      <t>サイダイ</t>
    </rPh>
    <rPh sb="39" eb="40">
      <t>ケン</t>
    </rPh>
    <rPh sb="42" eb="44">
      <t>ヒョウジ</t>
    </rPh>
    <phoneticPr fontId="6"/>
  </si>
  <si>
    <t>全選択、複数選択が可能でまとめて処理できること</t>
    <rPh sb="0" eb="3">
      <t>ゼンセンタク</t>
    </rPh>
    <rPh sb="4" eb="6">
      <t>フクスウ</t>
    </rPh>
    <rPh sb="6" eb="8">
      <t>センタク</t>
    </rPh>
    <rPh sb="9" eb="11">
      <t>カノウ</t>
    </rPh>
    <rPh sb="16" eb="18">
      <t>ショリ</t>
    </rPh>
    <phoneticPr fontId="6"/>
  </si>
  <si>
    <t>職員選択画面では承認者の自部署の職員が初期表示されること</t>
    <rPh sb="0" eb="2">
      <t>ショクイン</t>
    </rPh>
    <rPh sb="2" eb="4">
      <t>センタク</t>
    </rPh>
    <rPh sb="4" eb="6">
      <t>ガメン</t>
    </rPh>
    <rPh sb="8" eb="11">
      <t>ショウニンシャ</t>
    </rPh>
    <rPh sb="12" eb="15">
      <t>ジブショ</t>
    </rPh>
    <rPh sb="16" eb="18">
      <t>ショクイン</t>
    </rPh>
    <rPh sb="19" eb="23">
      <t>ショキヒョウジ</t>
    </rPh>
    <phoneticPr fontId="6"/>
  </si>
  <si>
    <t>全件、未完了、締め済みで表示変更が可能であること</t>
    <rPh sb="0" eb="2">
      <t>ゼンケン</t>
    </rPh>
    <rPh sb="3" eb="6">
      <t>ミカンリョウ</t>
    </rPh>
    <rPh sb="7" eb="8">
      <t>シ</t>
    </rPh>
    <rPh sb="9" eb="10">
      <t>ズ</t>
    </rPh>
    <rPh sb="12" eb="14">
      <t>ヒョウジ</t>
    </rPh>
    <rPh sb="14" eb="16">
      <t>ヘンコウ</t>
    </rPh>
    <rPh sb="17" eb="19">
      <t>カノウ</t>
    </rPh>
    <phoneticPr fontId="6"/>
  </si>
  <si>
    <t>07.月次締め処理</t>
    <rPh sb="3" eb="5">
      <t>ゲツジ</t>
    </rPh>
    <rPh sb="5" eb="6">
      <t>シ</t>
    </rPh>
    <rPh sb="7" eb="9">
      <t>ショリ</t>
    </rPh>
    <phoneticPr fontId="6"/>
  </si>
  <si>
    <t>01.月次締め処理</t>
    <rPh sb="3" eb="5">
      <t>ゲツジ</t>
    </rPh>
    <rPh sb="5" eb="6">
      <t>シ</t>
    </rPh>
    <rPh sb="7" eb="9">
      <t>ショリ</t>
    </rPh>
    <phoneticPr fontId="6"/>
  </si>
  <si>
    <t>対象職員の当月の勤怠の確定ができること</t>
    <rPh sb="0" eb="4">
      <t>タイショウショクイン</t>
    </rPh>
    <rPh sb="5" eb="7">
      <t>トウゲツ</t>
    </rPh>
    <rPh sb="8" eb="10">
      <t>キンタイ</t>
    </rPh>
    <rPh sb="11" eb="13">
      <t>カクテイ</t>
    </rPh>
    <phoneticPr fontId="6"/>
  </si>
  <si>
    <t>当月の勤怠の確定後、取消ができること</t>
    <rPh sb="0" eb="2">
      <t>トウゲツ</t>
    </rPh>
    <rPh sb="3" eb="5">
      <t>キンタイ</t>
    </rPh>
    <rPh sb="6" eb="8">
      <t>カクテイ</t>
    </rPh>
    <rPh sb="8" eb="9">
      <t>ゴ</t>
    </rPh>
    <rPh sb="10" eb="12">
      <t>トリケシ</t>
    </rPh>
    <phoneticPr fontId="6"/>
  </si>
  <si>
    <t>職員検索を行うことが可能であること</t>
    <rPh sb="0" eb="2">
      <t>ショクイン</t>
    </rPh>
    <rPh sb="2" eb="4">
      <t>ケンサク</t>
    </rPh>
    <rPh sb="5" eb="6">
      <t>オコナ</t>
    </rPh>
    <rPh sb="10" eb="12">
      <t>カノウ</t>
    </rPh>
    <phoneticPr fontId="6"/>
  </si>
  <si>
    <t>職員の出勤簿、割増率表が同画面で確認可能であること</t>
    <rPh sb="0" eb="2">
      <t>ショクイン</t>
    </rPh>
    <rPh sb="3" eb="6">
      <t>シュッキンボ</t>
    </rPh>
    <rPh sb="7" eb="9">
      <t>ワリマシ</t>
    </rPh>
    <rPh sb="9" eb="10">
      <t>リツ</t>
    </rPh>
    <rPh sb="10" eb="11">
      <t>ヒョウ</t>
    </rPh>
    <rPh sb="12" eb="13">
      <t>ドウ</t>
    </rPh>
    <rPh sb="13" eb="15">
      <t>ガメン</t>
    </rPh>
    <rPh sb="16" eb="18">
      <t>カクニン</t>
    </rPh>
    <rPh sb="18" eb="20">
      <t>カノウ</t>
    </rPh>
    <phoneticPr fontId="6"/>
  </si>
  <si>
    <t>以下項目についてパラメータによる表示有無の設定が可能であること
　・所定時間
　・所定勤務
　・月間時間外(申請)
　・月間時間外(実働/計上)
　・年間時間外(申請)
　・年間時間外(実働/計上)
　・月間有休
　・有休残日数
　・年間有休
　・早退
　・遅刻
　・欠勤
　・他休</t>
    <rPh sb="0" eb="2">
      <t>イカ</t>
    </rPh>
    <rPh sb="16" eb="18">
      <t>ヒョウジ</t>
    </rPh>
    <rPh sb="18" eb="20">
      <t>ウム</t>
    </rPh>
    <rPh sb="21" eb="23">
      <t>セッテイ</t>
    </rPh>
    <rPh sb="24" eb="26">
      <t>カノウ</t>
    </rPh>
    <rPh sb="34" eb="36">
      <t>ショテイ</t>
    </rPh>
    <rPh sb="36" eb="38">
      <t>ジカン</t>
    </rPh>
    <rPh sb="41" eb="43">
      <t>ショテイ</t>
    </rPh>
    <rPh sb="43" eb="45">
      <t>キンム</t>
    </rPh>
    <rPh sb="69" eb="71">
      <t>ケイジョウ</t>
    </rPh>
    <rPh sb="124" eb="126">
      <t>ソウタイ</t>
    </rPh>
    <rPh sb="134" eb="136">
      <t>ケッキン</t>
    </rPh>
    <phoneticPr fontId="6"/>
  </si>
  <si>
    <t>表示項目についてアラート設定と連動しアラート表示が行われること</t>
    <rPh sb="0" eb="2">
      <t>ヒョウジ</t>
    </rPh>
    <rPh sb="2" eb="4">
      <t>コウモク</t>
    </rPh>
    <rPh sb="12" eb="14">
      <t>セッテイ</t>
    </rPh>
    <rPh sb="15" eb="17">
      <t>レンドウ</t>
    </rPh>
    <rPh sb="22" eb="24">
      <t>ヒョウジ</t>
    </rPh>
    <rPh sb="25" eb="26">
      <t>オコナ</t>
    </rPh>
    <phoneticPr fontId="6"/>
  </si>
  <si>
    <t>08.勤怠閲覧</t>
    <rPh sb="3" eb="5">
      <t>キンタイ</t>
    </rPh>
    <rPh sb="5" eb="7">
      <t>エツラン</t>
    </rPh>
    <phoneticPr fontId="6"/>
  </si>
  <si>
    <t>01.勤怠閲覧</t>
    <rPh sb="3" eb="5">
      <t>キンタイ</t>
    </rPh>
    <rPh sb="5" eb="7">
      <t>エツラン</t>
    </rPh>
    <phoneticPr fontId="6"/>
  </si>
  <si>
    <t>職員検索画面では自部署の職員が初期表示されること</t>
    <phoneticPr fontId="6"/>
  </si>
  <si>
    <t>部署単位、個人単位でそれぞれ選択して表示されること</t>
    <rPh sb="0" eb="2">
      <t>ブショ</t>
    </rPh>
    <rPh sb="2" eb="4">
      <t>タンイ</t>
    </rPh>
    <rPh sb="5" eb="7">
      <t>コジン</t>
    </rPh>
    <rPh sb="7" eb="9">
      <t>タンイ</t>
    </rPh>
    <rPh sb="14" eb="16">
      <t>センタク</t>
    </rPh>
    <rPh sb="18" eb="20">
      <t>ヒョウジ</t>
    </rPh>
    <phoneticPr fontId="6"/>
  </si>
  <si>
    <t>部署単位「所属部署、月」、個人「職員名、年度」から候補者を検索できること</t>
    <rPh sb="0" eb="2">
      <t>ブショ</t>
    </rPh>
    <rPh sb="2" eb="4">
      <t>タンイ</t>
    </rPh>
    <rPh sb="5" eb="7">
      <t>ショゾク</t>
    </rPh>
    <rPh sb="7" eb="9">
      <t>ブショ</t>
    </rPh>
    <rPh sb="10" eb="11">
      <t>ツキ</t>
    </rPh>
    <rPh sb="13" eb="15">
      <t>コジン</t>
    </rPh>
    <rPh sb="16" eb="18">
      <t>ショクイン</t>
    </rPh>
    <rPh sb="18" eb="19">
      <t>メイ</t>
    </rPh>
    <rPh sb="20" eb="22">
      <t>ネンド</t>
    </rPh>
    <phoneticPr fontId="6"/>
  </si>
  <si>
    <t>以下項目についてパラメータによる表示有無の設定が可能であること(※月次締め処理と同一設定)
　・所定時間
　・所定勤務
　・月間時間外(申請)
　・月間時間外(実働/計上)
　・年間時間外(申請)
　・年間時間外(実働/計上)
　・月間有休
　・有休残日数
　・年間有休
　・早退
　・遅刻
　・欠勤
　・他休</t>
    <rPh sb="33" eb="34">
      <t>ツキ</t>
    </rPh>
    <rPh sb="34" eb="35">
      <t>ジ</t>
    </rPh>
    <rPh sb="35" eb="36">
      <t>シ</t>
    </rPh>
    <rPh sb="37" eb="39">
      <t>ショリ</t>
    </rPh>
    <rPh sb="40" eb="42">
      <t>ドウイツ</t>
    </rPh>
    <rPh sb="42" eb="44">
      <t>セッテイ</t>
    </rPh>
    <rPh sb="48" eb="50">
      <t>ショテイ</t>
    </rPh>
    <rPh sb="50" eb="52">
      <t>ジカン</t>
    </rPh>
    <rPh sb="55" eb="57">
      <t>ショテイ</t>
    </rPh>
    <rPh sb="57" eb="59">
      <t>キンム</t>
    </rPh>
    <rPh sb="83" eb="85">
      <t>ケイジョウ</t>
    </rPh>
    <rPh sb="138" eb="140">
      <t>ソウタイ</t>
    </rPh>
    <rPh sb="148" eb="150">
      <t>ケッキン</t>
    </rPh>
    <phoneticPr fontId="6"/>
  </si>
  <si>
    <t>09.集計</t>
    <rPh sb="3" eb="5">
      <t>シュウケイ</t>
    </rPh>
    <phoneticPr fontId="6"/>
  </si>
  <si>
    <t>01.集計</t>
    <rPh sb="3" eb="5">
      <t>シュウケイ</t>
    </rPh>
    <phoneticPr fontId="6"/>
  </si>
  <si>
    <t>日単位で時間外勤務、休暇取得状況をCSV形式で出力できること</t>
    <rPh sb="0" eb="3">
      <t>ヒタンイ</t>
    </rPh>
    <rPh sb="4" eb="7">
      <t>ジカンガイ</t>
    </rPh>
    <rPh sb="7" eb="9">
      <t>キンム</t>
    </rPh>
    <rPh sb="10" eb="16">
      <t>キュウカシュトクジョウキョウ</t>
    </rPh>
    <rPh sb="23" eb="25">
      <t>シュツリョク</t>
    </rPh>
    <phoneticPr fontId="6"/>
  </si>
  <si>
    <t>月単位で時間外勤務、休暇取得状況をCSV形式で出力できること</t>
    <rPh sb="0" eb="3">
      <t>ツキタンイ</t>
    </rPh>
    <rPh sb="4" eb="7">
      <t>ジカンガイ</t>
    </rPh>
    <rPh sb="7" eb="9">
      <t>キンム</t>
    </rPh>
    <rPh sb="10" eb="16">
      <t>キュウカシュトクジョウキョウ</t>
    </rPh>
    <rPh sb="23" eb="25">
      <t>シュツリョク</t>
    </rPh>
    <phoneticPr fontId="6"/>
  </si>
  <si>
    <t>年単位で時間外勤務、休暇取得状況をCSV形式で出力できること</t>
    <phoneticPr fontId="6"/>
  </si>
  <si>
    <t>10.有休管理</t>
    <rPh sb="3" eb="7">
      <t>ユウキュウカンリ</t>
    </rPh>
    <phoneticPr fontId="6"/>
  </si>
  <si>
    <t>01.有休管理</t>
    <rPh sb="3" eb="7">
      <t>ユウキュウカンリ</t>
    </rPh>
    <phoneticPr fontId="6"/>
  </si>
  <si>
    <t>職員の残有給日数、取得有休日数の表示がされること</t>
    <rPh sb="0" eb="2">
      <t>ショクイン</t>
    </rPh>
    <rPh sb="3" eb="4">
      <t>ザン</t>
    </rPh>
    <rPh sb="4" eb="6">
      <t>ユウキュウ</t>
    </rPh>
    <rPh sb="6" eb="8">
      <t>ニッスウ</t>
    </rPh>
    <rPh sb="9" eb="11">
      <t>シュトク</t>
    </rPh>
    <rPh sb="11" eb="13">
      <t>ユウキュウ</t>
    </rPh>
    <rPh sb="13" eb="15">
      <t>ニッスウ</t>
    </rPh>
    <rPh sb="16" eb="18">
      <t>ヒョウジ</t>
    </rPh>
    <phoneticPr fontId="6"/>
  </si>
  <si>
    <t>時間有休取得に対応して分単位での取得管理ができること</t>
    <rPh sb="0" eb="2">
      <t>ジカン</t>
    </rPh>
    <rPh sb="2" eb="4">
      <t>ユウキュウ</t>
    </rPh>
    <rPh sb="4" eb="6">
      <t>シュトク</t>
    </rPh>
    <rPh sb="7" eb="9">
      <t>タイオウ</t>
    </rPh>
    <rPh sb="11" eb="12">
      <t>フン</t>
    </rPh>
    <rPh sb="12" eb="14">
      <t>タンイ</t>
    </rPh>
    <rPh sb="16" eb="20">
      <t>シュトクカンリ</t>
    </rPh>
    <phoneticPr fontId="6"/>
  </si>
  <si>
    <t>前回付与日数の編集が可能であること</t>
    <rPh sb="0" eb="2">
      <t>ゼンカイ</t>
    </rPh>
    <rPh sb="2" eb="4">
      <t>フヨ</t>
    </rPh>
    <rPh sb="4" eb="6">
      <t>ニッスウ</t>
    </rPh>
    <rPh sb="7" eb="9">
      <t>ヘンシュウ</t>
    </rPh>
    <rPh sb="10" eb="12">
      <t>カノウ</t>
    </rPh>
    <phoneticPr fontId="6"/>
  </si>
  <si>
    <t>11.人給連携</t>
    <rPh sb="3" eb="5">
      <t>ニンキュウ</t>
    </rPh>
    <rPh sb="5" eb="7">
      <t>レンケイ</t>
    </rPh>
    <phoneticPr fontId="6"/>
  </si>
  <si>
    <t>01.人給連携</t>
    <rPh sb="3" eb="5">
      <t>ニンキュウ</t>
    </rPh>
    <rPh sb="5" eb="7">
      <t>レンケイ</t>
    </rPh>
    <phoneticPr fontId="6"/>
  </si>
  <si>
    <t>12.メンテナンス</t>
    <phoneticPr fontId="6"/>
  </si>
  <si>
    <t>01.職員設定</t>
    <rPh sb="3" eb="5">
      <t>ショクイン</t>
    </rPh>
    <rPh sb="5" eb="7">
      <t>セッテイ</t>
    </rPh>
    <phoneticPr fontId="6"/>
  </si>
  <si>
    <t>職員情報の登録、コピー登録、更新と削除（使用中のデータの削除は不可）が行えること</t>
    <rPh sb="0" eb="2">
      <t>ショクイン</t>
    </rPh>
    <rPh sb="2" eb="4">
      <t>ジョウホウ</t>
    </rPh>
    <rPh sb="5" eb="7">
      <t>トウロク</t>
    </rPh>
    <rPh sb="11" eb="13">
      <t>トウロク</t>
    </rPh>
    <rPh sb="14" eb="16">
      <t>コウシン</t>
    </rPh>
    <rPh sb="17" eb="19">
      <t>サクジョ</t>
    </rPh>
    <rPh sb="20" eb="23">
      <t>シヨウチュウ</t>
    </rPh>
    <rPh sb="28" eb="30">
      <t>サクジョ</t>
    </rPh>
    <rPh sb="31" eb="33">
      <t>フカ</t>
    </rPh>
    <rPh sb="35" eb="36">
      <t>オコナ</t>
    </rPh>
    <phoneticPr fontId="6"/>
  </si>
  <si>
    <t>システムでダウンロードしたファイルを元に職員情報の一括登録が行えること</t>
    <rPh sb="18" eb="19">
      <t>モト</t>
    </rPh>
    <rPh sb="20" eb="22">
      <t>ショクイン</t>
    </rPh>
    <rPh sb="22" eb="24">
      <t>ジョウホウ</t>
    </rPh>
    <rPh sb="25" eb="27">
      <t>イッカツ</t>
    </rPh>
    <rPh sb="27" eb="29">
      <t>トウロク</t>
    </rPh>
    <rPh sb="30" eb="31">
      <t>オコナ</t>
    </rPh>
    <phoneticPr fontId="6"/>
  </si>
  <si>
    <t>職員一覧で氏名に限らず表示された内容(部署名、役職、勤務体系等)にて対象情報の検索を行うことが可能であること</t>
    <rPh sb="0" eb="2">
      <t>ショクイン</t>
    </rPh>
    <rPh sb="2" eb="4">
      <t>イチラン</t>
    </rPh>
    <rPh sb="5" eb="7">
      <t>シメイ</t>
    </rPh>
    <rPh sb="8" eb="9">
      <t>カギ</t>
    </rPh>
    <rPh sb="11" eb="13">
      <t>ヒョウジ</t>
    </rPh>
    <rPh sb="16" eb="18">
      <t>ナイヨウ</t>
    </rPh>
    <rPh sb="19" eb="22">
      <t>ブショメイ</t>
    </rPh>
    <rPh sb="23" eb="25">
      <t>ヤクショク</t>
    </rPh>
    <rPh sb="26" eb="30">
      <t>キンムタイケイ</t>
    </rPh>
    <rPh sb="30" eb="31">
      <t>ナド</t>
    </rPh>
    <rPh sb="34" eb="38">
      <t>タイショウジョウホウ</t>
    </rPh>
    <rPh sb="39" eb="41">
      <t>ケンサク</t>
    </rPh>
    <rPh sb="42" eb="43">
      <t>オコナ</t>
    </rPh>
    <rPh sb="47" eb="49">
      <t>カノウ</t>
    </rPh>
    <phoneticPr fontId="6"/>
  </si>
  <si>
    <t>部署編成がある場合に、部署間での人の異動を画面上で行うことができること(機構改革等)</t>
    <rPh sb="0" eb="2">
      <t>ブショ</t>
    </rPh>
    <rPh sb="2" eb="4">
      <t>ヘンセイ</t>
    </rPh>
    <rPh sb="7" eb="9">
      <t>バアイ</t>
    </rPh>
    <rPh sb="11" eb="13">
      <t>ブショ</t>
    </rPh>
    <rPh sb="13" eb="14">
      <t>カン</t>
    </rPh>
    <rPh sb="16" eb="17">
      <t>ヒト</t>
    </rPh>
    <rPh sb="18" eb="20">
      <t>イドウ</t>
    </rPh>
    <rPh sb="21" eb="24">
      <t>ガメンジョウ</t>
    </rPh>
    <rPh sb="25" eb="26">
      <t>オコナ</t>
    </rPh>
    <rPh sb="36" eb="40">
      <t>キコウカイカク</t>
    </rPh>
    <rPh sb="40" eb="41">
      <t>ナド</t>
    </rPh>
    <phoneticPr fontId="6"/>
  </si>
  <si>
    <t>02.部署設定</t>
    <rPh sb="3" eb="5">
      <t>ブショ</t>
    </rPh>
    <rPh sb="5" eb="7">
      <t>セッテイ</t>
    </rPh>
    <phoneticPr fontId="6"/>
  </si>
  <si>
    <t>部署情報マスタの登録、更新と削除（使用中のデータの削除は不可）が行えること</t>
    <rPh sb="0" eb="4">
      <t>ブショジョウホウ</t>
    </rPh>
    <rPh sb="8" eb="10">
      <t>トウロク</t>
    </rPh>
    <rPh sb="11" eb="13">
      <t>コウシン</t>
    </rPh>
    <rPh sb="14" eb="16">
      <t>サクジョ</t>
    </rPh>
    <rPh sb="32" eb="33">
      <t>オコナ</t>
    </rPh>
    <phoneticPr fontId="6"/>
  </si>
  <si>
    <t>システムでダウンロードしたファイルを元に部署情報の一括登録が行えること</t>
    <rPh sb="18" eb="19">
      <t>モト</t>
    </rPh>
    <rPh sb="25" eb="27">
      <t>イッカツ</t>
    </rPh>
    <rPh sb="27" eb="29">
      <t>トウロク</t>
    </rPh>
    <rPh sb="30" eb="31">
      <t>オコナ</t>
    </rPh>
    <phoneticPr fontId="6"/>
  </si>
  <si>
    <t>03.勤務体系</t>
    <rPh sb="3" eb="5">
      <t>キンム</t>
    </rPh>
    <rPh sb="5" eb="7">
      <t>タイケイ</t>
    </rPh>
    <phoneticPr fontId="6"/>
  </si>
  <si>
    <t>勤務体系マスタの登録、更新と削除（使用中のデータの削除は不可）が行えること</t>
    <rPh sb="0" eb="2">
      <t>キンム</t>
    </rPh>
    <rPh sb="2" eb="4">
      <t>タイケイ</t>
    </rPh>
    <rPh sb="8" eb="10">
      <t>トウロク</t>
    </rPh>
    <rPh sb="11" eb="13">
      <t>コウシン</t>
    </rPh>
    <rPh sb="14" eb="16">
      <t>サクジョ</t>
    </rPh>
    <rPh sb="17" eb="20">
      <t>シヨウチュウ</t>
    </rPh>
    <rPh sb="25" eb="27">
      <t>サクジョ</t>
    </rPh>
    <rPh sb="28" eb="30">
      <t>フカ</t>
    </rPh>
    <rPh sb="32" eb="33">
      <t>オコナ</t>
    </rPh>
    <phoneticPr fontId="6"/>
  </si>
  <si>
    <t>勤務体系マスタを基本に、シフト用の週シフト勤務体系の登録、更新と削除（使用中のデータの削除は不可）が行えること</t>
    <rPh sb="0" eb="2">
      <t>キンム</t>
    </rPh>
    <rPh sb="2" eb="4">
      <t>タイケイ</t>
    </rPh>
    <rPh sb="8" eb="10">
      <t>キホン</t>
    </rPh>
    <rPh sb="15" eb="16">
      <t>ヨウ</t>
    </rPh>
    <rPh sb="17" eb="18">
      <t>シュウ</t>
    </rPh>
    <rPh sb="21" eb="23">
      <t>キンム</t>
    </rPh>
    <rPh sb="23" eb="25">
      <t>タイケイ</t>
    </rPh>
    <phoneticPr fontId="6"/>
  </si>
  <si>
    <t>04.アラート設定</t>
    <rPh sb="7" eb="9">
      <t>セッテイ</t>
    </rPh>
    <phoneticPr fontId="6"/>
  </si>
  <si>
    <t>アラート基本設定を使用し、部署単位でのアラート設定を追加できること</t>
    <rPh sb="4" eb="6">
      <t>キホン</t>
    </rPh>
    <rPh sb="6" eb="8">
      <t>セッテイ</t>
    </rPh>
    <rPh sb="9" eb="11">
      <t>シヨウ</t>
    </rPh>
    <rPh sb="13" eb="15">
      <t>ブショ</t>
    </rPh>
    <rPh sb="15" eb="17">
      <t>タンイ</t>
    </rPh>
    <rPh sb="23" eb="25">
      <t>セッテイ</t>
    </rPh>
    <rPh sb="26" eb="28">
      <t>ツイカ</t>
    </rPh>
    <phoneticPr fontId="6"/>
  </si>
  <si>
    <t>職員と勤怠簿の対象月を選択することで、繁忙期月のみ通常とは別にアラート設定が可能であること</t>
    <rPh sb="0" eb="2">
      <t>ショクイン</t>
    </rPh>
    <rPh sb="3" eb="6">
      <t>キンタイボ</t>
    </rPh>
    <rPh sb="7" eb="10">
      <t>タイショウツキ</t>
    </rPh>
    <rPh sb="11" eb="13">
      <t>センタク</t>
    </rPh>
    <rPh sb="19" eb="22">
      <t>ハンボウキ</t>
    </rPh>
    <rPh sb="22" eb="23">
      <t>ツキ</t>
    </rPh>
    <rPh sb="25" eb="27">
      <t>ツウジョウ</t>
    </rPh>
    <rPh sb="29" eb="30">
      <t>ベツ</t>
    </rPh>
    <rPh sb="35" eb="37">
      <t>セッテイ</t>
    </rPh>
    <rPh sb="38" eb="40">
      <t>カノウ</t>
    </rPh>
    <phoneticPr fontId="6"/>
  </si>
  <si>
    <t>前年度情報を継承し登録が可能であること</t>
    <rPh sb="0" eb="3">
      <t>ゼンネンド</t>
    </rPh>
    <rPh sb="3" eb="5">
      <t>ジョウホウ</t>
    </rPh>
    <rPh sb="6" eb="8">
      <t>ケイショウ</t>
    </rPh>
    <rPh sb="9" eb="11">
      <t>トウロク</t>
    </rPh>
    <rPh sb="12" eb="14">
      <t>カノウ</t>
    </rPh>
    <phoneticPr fontId="6"/>
  </si>
  <si>
    <t>遅刻・早退・欠勤について月間回数によりアラート設定が可能であること</t>
    <rPh sb="0" eb="2">
      <t>チコク</t>
    </rPh>
    <rPh sb="3" eb="5">
      <t>ソウタイ</t>
    </rPh>
    <rPh sb="6" eb="8">
      <t>ケッキン</t>
    </rPh>
    <rPh sb="12" eb="14">
      <t>ゲッカン</t>
    </rPh>
    <rPh sb="14" eb="16">
      <t>カイスウ</t>
    </rPh>
    <rPh sb="23" eb="25">
      <t>セッテイ</t>
    </rPh>
    <rPh sb="26" eb="28">
      <t>カノウ</t>
    </rPh>
    <phoneticPr fontId="6"/>
  </si>
  <si>
    <t>法定休日出勤、振替休日出勤、振替休暇回数、深夜勤務の月回数についてアラート設定が可能であること</t>
    <rPh sb="0" eb="2">
      <t>ホウテイ</t>
    </rPh>
    <rPh sb="2" eb="4">
      <t>キュウジツ</t>
    </rPh>
    <rPh sb="4" eb="6">
      <t>シュッキン</t>
    </rPh>
    <rPh sb="7" eb="9">
      <t>フリカエ</t>
    </rPh>
    <rPh sb="9" eb="11">
      <t>キュウジツ</t>
    </rPh>
    <rPh sb="11" eb="13">
      <t>シュッキン</t>
    </rPh>
    <rPh sb="14" eb="16">
      <t>フリカエ</t>
    </rPh>
    <rPh sb="16" eb="18">
      <t>キュウカ</t>
    </rPh>
    <rPh sb="18" eb="20">
      <t>カイスウ</t>
    </rPh>
    <rPh sb="21" eb="23">
      <t>シンヤ</t>
    </rPh>
    <rPh sb="23" eb="25">
      <t>キンム</t>
    </rPh>
    <rPh sb="26" eb="27">
      <t>ツキ</t>
    </rPh>
    <rPh sb="27" eb="29">
      <t>カイスウ</t>
    </rPh>
    <rPh sb="37" eb="39">
      <t>セッテイ</t>
    </rPh>
    <rPh sb="40" eb="42">
      <t>カノウ</t>
    </rPh>
    <phoneticPr fontId="6"/>
  </si>
  <si>
    <t>05.有休付与設定</t>
    <rPh sb="3" eb="5">
      <t>ユウキュウ</t>
    </rPh>
    <rPh sb="5" eb="7">
      <t>フヨ</t>
    </rPh>
    <rPh sb="7" eb="9">
      <t>セッテイ</t>
    </rPh>
    <phoneticPr fontId="6"/>
  </si>
  <si>
    <t>有休付与のための在職年月数設定より付与日数マスタの登録、更新と削除（使用中のデータの削除は不可）が行えること</t>
    <rPh sb="0" eb="2">
      <t>ユウキュウ</t>
    </rPh>
    <rPh sb="2" eb="4">
      <t>フヨ</t>
    </rPh>
    <rPh sb="8" eb="10">
      <t>ザイショク</t>
    </rPh>
    <rPh sb="10" eb="12">
      <t>ネンゲツ</t>
    </rPh>
    <rPh sb="12" eb="13">
      <t>スウ</t>
    </rPh>
    <rPh sb="13" eb="15">
      <t>セッテイ</t>
    </rPh>
    <rPh sb="17" eb="19">
      <t>フヨ</t>
    </rPh>
    <rPh sb="19" eb="21">
      <t>ニッスウ</t>
    </rPh>
    <rPh sb="25" eb="27">
      <t>トウロク</t>
    </rPh>
    <rPh sb="28" eb="30">
      <t>コウシン</t>
    </rPh>
    <rPh sb="31" eb="33">
      <t>サクジョ</t>
    </rPh>
    <rPh sb="49" eb="50">
      <t>オコナ</t>
    </rPh>
    <phoneticPr fontId="6"/>
  </si>
  <si>
    <t>06.汎用登録</t>
    <rPh sb="3" eb="5">
      <t>ハンヨウ</t>
    </rPh>
    <rPh sb="5" eb="7">
      <t>トウロク</t>
    </rPh>
    <phoneticPr fontId="6"/>
  </si>
  <si>
    <t>従事区分の登録、更新と削除（使用中のデータの削除は不可）が行えること</t>
    <rPh sb="5" eb="7">
      <t>トウロク</t>
    </rPh>
    <rPh sb="8" eb="10">
      <t>コウシン</t>
    </rPh>
    <rPh sb="11" eb="13">
      <t>サクジョ</t>
    </rPh>
    <rPh sb="29" eb="30">
      <t>オコナ</t>
    </rPh>
    <phoneticPr fontId="6"/>
  </si>
  <si>
    <t>役職区分の登録、更新と削除（使用中のデータの削除は不可）が行えること</t>
    <rPh sb="5" eb="7">
      <t>トウロク</t>
    </rPh>
    <rPh sb="8" eb="10">
      <t>コウシン</t>
    </rPh>
    <rPh sb="11" eb="13">
      <t>サクジョ</t>
    </rPh>
    <rPh sb="29" eb="30">
      <t>オコナ</t>
    </rPh>
    <phoneticPr fontId="6"/>
  </si>
  <si>
    <t>支出科目の登録、更新と削除（使用中のデータの削除は不可）が行えること</t>
    <rPh sb="6" eb="7">
      <t>オコナ</t>
    </rPh>
    <phoneticPr fontId="6"/>
  </si>
  <si>
    <t>特別休暇の詳細区分の登録、更新と削除（使用中のデータの削除は不可）が行えること</t>
    <rPh sb="0" eb="2">
      <t>トクベツ</t>
    </rPh>
    <rPh sb="2" eb="4">
      <t>キュウカ</t>
    </rPh>
    <rPh sb="5" eb="7">
      <t>ショウサイ</t>
    </rPh>
    <rPh sb="7" eb="9">
      <t>クブン</t>
    </rPh>
    <rPh sb="10" eb="12">
      <t>トウロク</t>
    </rPh>
    <rPh sb="13" eb="15">
      <t>コウシン</t>
    </rPh>
    <rPh sb="16" eb="18">
      <t>サクジョ</t>
    </rPh>
    <rPh sb="34" eb="35">
      <t>オコナ</t>
    </rPh>
    <phoneticPr fontId="6"/>
  </si>
  <si>
    <t>特殊勤務区分の登録、更新と削除（使用中のデータの削除は不可）が行えること</t>
    <rPh sb="0" eb="2">
      <t>トクシュ</t>
    </rPh>
    <rPh sb="2" eb="4">
      <t>キンム</t>
    </rPh>
    <rPh sb="4" eb="6">
      <t>クブン</t>
    </rPh>
    <rPh sb="7" eb="9">
      <t>トウロク</t>
    </rPh>
    <rPh sb="10" eb="12">
      <t>コウシン</t>
    </rPh>
    <rPh sb="13" eb="15">
      <t>サクジョ</t>
    </rPh>
    <rPh sb="31" eb="32">
      <t>オコナ</t>
    </rPh>
    <phoneticPr fontId="6"/>
  </si>
  <si>
    <t>機能要求</t>
  </si>
  <si>
    <t>システム仕様</t>
    <rPh sb="4" eb="6">
      <t>シヨウ</t>
    </rPh>
    <phoneticPr fontId="5"/>
  </si>
  <si>
    <t>ページ内から操作マニュアルやシステムQ&amp;Aの参照が可能であること</t>
    <rPh sb="3" eb="4">
      <t>ナイ</t>
    </rPh>
    <rPh sb="6" eb="8">
      <t>ソウサ</t>
    </rPh>
    <rPh sb="22" eb="24">
      <t>サンショウ</t>
    </rPh>
    <rPh sb="25" eb="27">
      <t>カノウ</t>
    </rPh>
    <phoneticPr fontId="6"/>
  </si>
  <si>
    <t>推奨</t>
    <phoneticPr fontId="5"/>
  </si>
  <si>
    <t>標準対応の場合：「○」</t>
    <rPh sb="0" eb="2">
      <t>ヒョウジュン</t>
    </rPh>
    <rPh sb="2" eb="4">
      <t>タイオウ</t>
    </rPh>
    <rPh sb="5" eb="7">
      <t>バアイ</t>
    </rPh>
    <phoneticPr fontId="6"/>
  </si>
  <si>
    <t>※カスタマイズや代替案の場合は、見積金額に含めるとともに、備考欄へ具体的な対応方法を記載すること。</t>
    <rPh sb="8" eb="11">
      <t>ダイタイアン</t>
    </rPh>
    <rPh sb="12" eb="14">
      <t>バアイ</t>
    </rPh>
    <rPh sb="16" eb="20">
      <t>ミツモリキンガク</t>
    </rPh>
    <rPh sb="21" eb="22">
      <t>フク</t>
    </rPh>
    <rPh sb="29" eb="31">
      <t>ビコウ</t>
    </rPh>
    <rPh sb="31" eb="32">
      <t>ラン</t>
    </rPh>
    <rPh sb="33" eb="36">
      <t>グタイテキ</t>
    </rPh>
    <rPh sb="37" eb="39">
      <t>タイオウ</t>
    </rPh>
    <rPh sb="39" eb="41">
      <t>ホウホウ</t>
    </rPh>
    <rPh sb="42" eb="44">
      <t>キサイ</t>
    </rPh>
    <phoneticPr fontId="6"/>
  </si>
  <si>
    <t>備考欄</t>
    <rPh sb="0" eb="3">
      <t>ビコウラン</t>
    </rPh>
    <phoneticPr fontId="6"/>
  </si>
  <si>
    <t>アラート設定を行うことで所定外勤務時間が既定の時間を超えた場合に本人のマイページ上へ通知が届くこと</t>
    <rPh sb="4" eb="6">
      <t>セッテイ</t>
    </rPh>
    <rPh sb="7" eb="8">
      <t>オコナ</t>
    </rPh>
    <rPh sb="12" eb="14">
      <t>ショテイ</t>
    </rPh>
    <rPh sb="14" eb="15">
      <t>ガイ</t>
    </rPh>
    <rPh sb="15" eb="17">
      <t>キンム</t>
    </rPh>
    <rPh sb="17" eb="19">
      <t>ジカン</t>
    </rPh>
    <rPh sb="20" eb="22">
      <t>キテイ</t>
    </rPh>
    <rPh sb="23" eb="25">
      <t>ジカン</t>
    </rPh>
    <rPh sb="26" eb="27">
      <t>コ</t>
    </rPh>
    <rPh sb="29" eb="31">
      <t>バアイ</t>
    </rPh>
    <rPh sb="32" eb="34">
      <t>ホンニン</t>
    </rPh>
    <rPh sb="40" eb="41">
      <t>ジョウ</t>
    </rPh>
    <rPh sb="42" eb="44">
      <t>ツウチ</t>
    </rPh>
    <rPh sb="45" eb="46">
      <t>トド</t>
    </rPh>
    <phoneticPr fontId="6"/>
  </si>
  <si>
    <t>権限設定にて、管理者設定をすることで、管理対象者の出勤簿を参照できるようにすること</t>
    <rPh sb="0" eb="2">
      <t>ケンゲン</t>
    </rPh>
    <rPh sb="2" eb="4">
      <t>セッテイ</t>
    </rPh>
    <rPh sb="7" eb="10">
      <t>カンリシャ</t>
    </rPh>
    <rPh sb="10" eb="12">
      <t>セッテイ</t>
    </rPh>
    <rPh sb="19" eb="24">
      <t>カンリタイショウシャ</t>
    </rPh>
    <rPh sb="25" eb="28">
      <t>シュッキンボ</t>
    </rPh>
    <rPh sb="29" eb="31">
      <t>サンショウ</t>
    </rPh>
    <phoneticPr fontId="6"/>
  </si>
  <si>
    <t>権限設定にて、現場の管理者は管理対象者のアラート状況がリストでマイページより参照できること</t>
    <rPh sb="0" eb="2">
      <t>ケンゲン</t>
    </rPh>
    <rPh sb="2" eb="4">
      <t>セッテイ</t>
    </rPh>
    <rPh sb="7" eb="9">
      <t>ゲンバ</t>
    </rPh>
    <rPh sb="10" eb="13">
      <t>カンリシャ</t>
    </rPh>
    <rPh sb="14" eb="16">
      <t>カンリ</t>
    </rPh>
    <rPh sb="16" eb="19">
      <t>タイショウシャ</t>
    </rPh>
    <rPh sb="24" eb="26">
      <t>ジョウキョウ</t>
    </rPh>
    <rPh sb="38" eb="40">
      <t>サンショウ</t>
    </rPh>
    <phoneticPr fontId="6"/>
  </si>
  <si>
    <t>承認ルートを複数設定し、申請書によって紐付けを変更できること</t>
    <rPh sb="0" eb="2">
      <t>ショウニン</t>
    </rPh>
    <rPh sb="6" eb="8">
      <t>フクスウ</t>
    </rPh>
    <rPh sb="8" eb="10">
      <t>セッテイ</t>
    </rPh>
    <rPh sb="12" eb="15">
      <t>シンセイショ</t>
    </rPh>
    <rPh sb="19" eb="21">
      <t>ヒモヅ</t>
    </rPh>
    <rPh sb="23" eb="25">
      <t>ヘンコウ</t>
    </rPh>
    <phoneticPr fontId="6"/>
  </si>
  <si>
    <t>自分宛ての申請依頼があった場合TOP画面の「承認」メニューに承認情報が表示されること</t>
    <rPh sb="0" eb="3">
      <t>ジブンア</t>
    </rPh>
    <rPh sb="5" eb="7">
      <t>シンセイ</t>
    </rPh>
    <rPh sb="7" eb="9">
      <t>イライ</t>
    </rPh>
    <rPh sb="13" eb="15">
      <t>バアイ</t>
    </rPh>
    <rPh sb="18" eb="20">
      <t>ガメン</t>
    </rPh>
    <rPh sb="22" eb="24">
      <t>ショウニン</t>
    </rPh>
    <rPh sb="30" eb="32">
      <t>ショウニン</t>
    </rPh>
    <rPh sb="32" eb="34">
      <t>ジョウホウ</t>
    </rPh>
    <rPh sb="35" eb="37">
      <t>ヒョウジ</t>
    </rPh>
    <phoneticPr fontId="6"/>
  </si>
  <si>
    <t>各種機能の入力項目権限が職員一人一人個別に設定可能であること
・職員番号
・氏名
・所属
・役職
・職種
・職員コード
・支出科目
・勤務スケジュール
・年次有給休暇付与日数
・その他休暇付与日数</t>
    <rPh sb="5" eb="9">
      <t>ニュウリョクコウモク</t>
    </rPh>
    <rPh sb="32" eb="36">
      <t>ショクインバンゴウ</t>
    </rPh>
    <rPh sb="38" eb="40">
      <t>シメイ</t>
    </rPh>
    <rPh sb="42" eb="44">
      <t>ショゾク</t>
    </rPh>
    <rPh sb="46" eb="48">
      <t>ヤクショク</t>
    </rPh>
    <rPh sb="50" eb="52">
      <t>ショクシュ</t>
    </rPh>
    <rPh sb="54" eb="56">
      <t>ショクイン</t>
    </rPh>
    <rPh sb="61" eb="65">
      <t>シシュツカモク</t>
    </rPh>
    <rPh sb="67" eb="69">
      <t>キンム</t>
    </rPh>
    <rPh sb="77" eb="83">
      <t>ネンジユウキュウキュウカ</t>
    </rPh>
    <rPh sb="83" eb="87">
      <t>フヨニッスウ</t>
    </rPh>
    <rPh sb="91" eb="92">
      <t>タ</t>
    </rPh>
    <rPh sb="92" eb="94">
      <t>キュウカ</t>
    </rPh>
    <rPh sb="94" eb="96">
      <t>フヨ</t>
    </rPh>
    <rPh sb="96" eb="98">
      <t>ニッスウ</t>
    </rPh>
    <phoneticPr fontId="6"/>
  </si>
  <si>
    <t>04.実績入力</t>
    <rPh sb="3" eb="7">
      <t>ジッセキニュウリョク</t>
    </rPh>
    <phoneticPr fontId="6"/>
  </si>
  <si>
    <t>休日出勤の申請が可能であること</t>
    <rPh sb="0" eb="4">
      <t>キュウジツシュッキン</t>
    </rPh>
    <rPh sb="5" eb="7">
      <t>シンセイ</t>
    </rPh>
    <rPh sb="8" eb="10">
      <t>カノウ</t>
    </rPh>
    <phoneticPr fontId="6"/>
  </si>
  <si>
    <t>全庁共通で使用できる任意の項目（5項目以上）に対し、職員ごと個別の残数管理ができること</t>
    <rPh sb="0" eb="2">
      <t>ゼンチョウ</t>
    </rPh>
    <rPh sb="2" eb="4">
      <t>キョウツウ</t>
    </rPh>
    <rPh sb="5" eb="7">
      <t>シヨウ</t>
    </rPh>
    <rPh sb="10" eb="12">
      <t>ニンイ</t>
    </rPh>
    <rPh sb="13" eb="15">
      <t>コウモク</t>
    </rPh>
    <rPh sb="17" eb="19">
      <t>コウモク</t>
    </rPh>
    <rPh sb="19" eb="21">
      <t>イジョウ</t>
    </rPh>
    <rPh sb="23" eb="24">
      <t>タイ</t>
    </rPh>
    <rPh sb="26" eb="28">
      <t>ショクイン</t>
    </rPh>
    <rPh sb="30" eb="32">
      <t>コベツ</t>
    </rPh>
    <rPh sb="33" eb="35">
      <t>ザンスウ</t>
    </rPh>
    <rPh sb="35" eb="37">
      <t>カンリ</t>
    </rPh>
    <phoneticPr fontId="6"/>
  </si>
  <si>
    <t>勤続年数に応じた年次有給休暇の付与と失効を管理できること</t>
    <rPh sb="21" eb="23">
      <t>カンリ</t>
    </rPh>
    <phoneticPr fontId="6"/>
  </si>
  <si>
    <t>人事給与システムで取り込むためのCSVファイルを出力できること（別紙「取込用レイアウト」参照）</t>
    <rPh sb="0" eb="4">
      <t>ジンジキュウヨ</t>
    </rPh>
    <rPh sb="9" eb="10">
      <t>ト</t>
    </rPh>
    <rPh sb="11" eb="12">
      <t>コ</t>
    </rPh>
    <rPh sb="24" eb="26">
      <t>シュツリョク</t>
    </rPh>
    <rPh sb="32" eb="34">
      <t>ベッシ</t>
    </rPh>
    <rPh sb="35" eb="37">
      <t>トリコミ</t>
    </rPh>
    <rPh sb="37" eb="38">
      <t>ヨウ</t>
    </rPh>
    <rPh sb="44" eb="46">
      <t>サンショウ</t>
    </rPh>
    <phoneticPr fontId="6"/>
  </si>
  <si>
    <t>申請時間が重複しなければ、時間外申請時間に応じて同日に複数の申請が可能なこと</t>
    <rPh sb="13" eb="15">
      <t>ジカン</t>
    </rPh>
    <rPh sb="15" eb="16">
      <t>ガイ</t>
    </rPh>
    <rPh sb="16" eb="18">
      <t>シンセイ</t>
    </rPh>
    <rPh sb="18" eb="20">
      <t>ジカン</t>
    </rPh>
    <rPh sb="21" eb="22">
      <t>オウ</t>
    </rPh>
    <rPh sb="24" eb="26">
      <t>ドウジツ</t>
    </rPh>
    <rPh sb="27" eb="29">
      <t>フクスウ</t>
    </rPh>
    <rPh sb="30" eb="32">
      <t>シンセイ</t>
    </rPh>
    <rPh sb="33" eb="35">
      <t>カノウ</t>
    </rPh>
    <phoneticPr fontId="6"/>
  </si>
  <si>
    <t>振替出勤日、振替休暇日（２件以上）を指定して申請ができること</t>
    <rPh sb="0" eb="2">
      <t>フリカエ</t>
    </rPh>
    <rPh sb="2" eb="4">
      <t>シュッキン</t>
    </rPh>
    <rPh sb="4" eb="5">
      <t>ビ</t>
    </rPh>
    <rPh sb="6" eb="8">
      <t>フリカエ</t>
    </rPh>
    <rPh sb="8" eb="10">
      <t>キュウカ</t>
    </rPh>
    <rPh sb="10" eb="11">
      <t>ビ</t>
    </rPh>
    <rPh sb="13" eb="14">
      <t>ケン</t>
    </rPh>
    <rPh sb="14" eb="16">
      <t>イジョウ</t>
    </rPh>
    <rPh sb="18" eb="20">
      <t>シテイ</t>
    </rPh>
    <rPh sb="22" eb="24">
      <t>シンセイ</t>
    </rPh>
    <phoneticPr fontId="6"/>
  </si>
  <si>
    <t>時間外勤務時間について月間・年間でそれぞれ２段階でのアラート設定が可能であること(警告表示等)</t>
    <rPh sb="0" eb="3">
      <t>ジカンガイ</t>
    </rPh>
    <rPh sb="3" eb="5">
      <t>キンム</t>
    </rPh>
    <rPh sb="5" eb="7">
      <t>ジカン</t>
    </rPh>
    <rPh sb="11" eb="13">
      <t>ゲッカン</t>
    </rPh>
    <rPh sb="14" eb="16">
      <t>ネンカン</t>
    </rPh>
    <rPh sb="22" eb="24">
      <t>ダンカイ</t>
    </rPh>
    <rPh sb="30" eb="32">
      <t>セッテイ</t>
    </rPh>
    <rPh sb="33" eb="35">
      <t>カノウ</t>
    </rPh>
    <rPh sb="41" eb="43">
      <t>ケイコク</t>
    </rPh>
    <rPh sb="43" eb="45">
      <t>ヒョウジ</t>
    </rPh>
    <rPh sb="45" eb="46">
      <t>トウ</t>
    </rPh>
    <phoneticPr fontId="6"/>
  </si>
  <si>
    <t>年度単位でアラート基本設定が可能であること</t>
    <phoneticPr fontId="6"/>
  </si>
  <si>
    <t>異動予定日(未来日)を指定し、部署・勤務体系・従事区分・役職区分を一覧画面にて更新が可能であること(人事異動・機構改革等)</t>
    <rPh sb="0" eb="2">
      <t>イドウ</t>
    </rPh>
    <rPh sb="2" eb="5">
      <t>ヨテイヒ</t>
    </rPh>
    <rPh sb="6" eb="9">
      <t>ミライビ</t>
    </rPh>
    <rPh sb="11" eb="13">
      <t>シテイ</t>
    </rPh>
    <rPh sb="15" eb="17">
      <t>ブショ</t>
    </rPh>
    <rPh sb="18" eb="20">
      <t>キンム</t>
    </rPh>
    <rPh sb="20" eb="22">
      <t>タイケイ</t>
    </rPh>
    <rPh sb="23" eb="25">
      <t>ジュウジ</t>
    </rPh>
    <rPh sb="25" eb="27">
      <t>クブン</t>
    </rPh>
    <rPh sb="28" eb="30">
      <t>ヤクショク</t>
    </rPh>
    <rPh sb="30" eb="32">
      <t>クブン</t>
    </rPh>
    <rPh sb="33" eb="35">
      <t>イチラン</t>
    </rPh>
    <rPh sb="35" eb="37">
      <t>ガメン</t>
    </rPh>
    <rPh sb="39" eb="41">
      <t>コウシン</t>
    </rPh>
    <rPh sb="42" eb="44">
      <t>カノウ</t>
    </rPh>
    <rPh sb="55" eb="59">
      <t>キコウカイカク</t>
    </rPh>
    <rPh sb="59" eb="60">
      <t>ナド</t>
    </rPh>
    <phoneticPr fontId="6"/>
  </si>
  <si>
    <t>自身が承認した申請の取り消し又は申請者による取り消しが可能であること</t>
    <rPh sb="0" eb="2">
      <t>ジシン</t>
    </rPh>
    <rPh sb="3" eb="5">
      <t>ショウニン</t>
    </rPh>
    <rPh sb="7" eb="9">
      <t>シンセイ</t>
    </rPh>
    <rPh sb="10" eb="11">
      <t>ト</t>
    </rPh>
    <rPh sb="12" eb="13">
      <t>ケ</t>
    </rPh>
    <rPh sb="14" eb="15">
      <t>マタ</t>
    </rPh>
    <rPh sb="16" eb="19">
      <t>シンセイシャ</t>
    </rPh>
    <rPh sb="22" eb="23">
      <t>ト</t>
    </rPh>
    <rPh sb="24" eb="25">
      <t>ケ</t>
    </rPh>
    <rPh sb="27" eb="29">
      <t>カノウ</t>
    </rPh>
    <phoneticPr fontId="6"/>
  </si>
  <si>
    <t>有休残日数、有休年５日消化についてそれぞれアラート設定が可能であること</t>
    <rPh sb="0" eb="5">
      <t>ユウキュウザンニッスウ</t>
    </rPh>
    <rPh sb="6" eb="8">
      <t>ユウキュウ</t>
    </rPh>
    <rPh sb="8" eb="9">
      <t>ネン</t>
    </rPh>
    <rPh sb="10" eb="11">
      <t>ヒ</t>
    </rPh>
    <rPh sb="11" eb="13">
      <t>ショウカ</t>
    </rPh>
    <rPh sb="25" eb="27">
      <t>セッテイ</t>
    </rPh>
    <rPh sb="28" eb="30">
      <t>カノウ</t>
    </rPh>
    <phoneticPr fontId="6"/>
  </si>
  <si>
    <t>所属、役職、職種、職員コードでの絞り込みを行うことが可能であること</t>
    <rPh sb="0" eb="2">
      <t>ショゾク</t>
    </rPh>
    <rPh sb="3" eb="5">
      <t>ヤクショク</t>
    </rPh>
    <rPh sb="6" eb="8">
      <t>ショクシュ</t>
    </rPh>
    <rPh sb="9" eb="11">
      <t>ショクイン</t>
    </rPh>
    <rPh sb="16" eb="17">
      <t>シボ</t>
    </rPh>
    <rPh sb="18" eb="19">
      <t>コ</t>
    </rPh>
    <phoneticPr fontId="6"/>
  </si>
  <si>
    <t>勤務体系は、複数個（50個以上）設定可能なこと</t>
    <rPh sb="12" eb="13">
      <t>コ</t>
    </rPh>
    <rPh sb="13" eb="15">
      <t>イジョウ</t>
    </rPh>
    <phoneticPr fontId="5"/>
  </si>
  <si>
    <t>(様式５)</t>
    <rPh sb="1" eb="3">
      <t>ヨウシキ</t>
    </rPh>
    <phoneticPr fontId="5"/>
  </si>
  <si>
    <t xml:space="preserve">（提案者）
商号又は名称
</t>
    <rPh sb="1" eb="4">
      <t>テイアンシャ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</si>
</sst>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scheme val="minor"/>
    </font>
    <font>
      <sz val="6"/>
      <name val="ＭＳ Ｐゴシック"/>
      <family val="2"/>
      <charset val="128"/>
      <scheme val="minor"/>
    </font>
    <font>
      <b/>
      <sz val="18"/>
      <name val="ＭＳ Ｐゴシック"/>
      <family val="3"/>
      <charset val="128"/>
      <scheme val="major"/>
    </font>
    <font>
      <sz val="18"/>
      <name val="ＭＳ Ｐゴシック"/>
      <family val="3"/>
      <charset val="128"/>
      <scheme val="major"/>
    </font>
    <font>
      <sz val="12"/>
      <name val="ＭＳ Ｐゴシック"/>
      <family val="3"/>
      <charset val="128"/>
      <scheme val="major"/>
    </font>
    <font>
      <sz val="11"/>
      <name val="ＭＳ Ｐゴシック"/>
      <family val="3"/>
      <charset val="128"/>
      <scheme val="major"/>
    </font>
    <font>
      <sz val="11"/>
      <color theme="0" tint="-0.249977111117893"/>
      <name val="ＭＳ Ｐゴシック"/>
      <family val="3"/>
      <charset val="128"/>
      <scheme val="major"/>
    </font>
    <font>
      <sz val="11"/>
      <color theme="0" tint="-0.34998626667073579"/>
      <name val="ＭＳ Ｐゴシック"/>
      <family val="3"/>
      <charset val="128"/>
      <scheme val="major"/>
    </font>
  </fonts>
  <fills count="3">
    <fill>
      <patternFill patternType="none"/>
    </fill>
    <fill>
      <patternFill patternType="gray125"/>
    </fill>
    <fill>
      <patternFill patternType="solid">
        <fgColor theme="6"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4" fillId="0" borderId="0"/>
    <xf numFmtId="0" fontId="2" fillId="0" borderId="0">
      <alignment vertical="center"/>
    </xf>
    <xf numFmtId="0" fontId="2" fillId="0" borderId="0">
      <alignment vertical="center"/>
    </xf>
    <xf numFmtId="0" fontId="1" fillId="0" borderId="0">
      <alignment vertical="center"/>
    </xf>
  </cellStyleXfs>
  <cellXfs count="42">
    <xf numFmtId="0" fontId="0" fillId="0" borderId="0" xfId="0">
      <alignment vertical="center"/>
    </xf>
    <xf numFmtId="0" fontId="7" fillId="0" borderId="0" xfId="1" applyFont="1" applyAlignment="1">
      <alignment horizontal="left" vertical="center"/>
    </xf>
    <xf numFmtId="0" fontId="8" fillId="0" borderId="0" xfId="1" applyFont="1" applyAlignment="1">
      <alignment horizontal="left"/>
    </xf>
    <xf numFmtId="0" fontId="8" fillId="0" borderId="0" xfId="1" applyFont="1" applyAlignment="1">
      <alignment horizontal="left" vertical="center" wrapText="1"/>
    </xf>
    <xf numFmtId="0" fontId="9" fillId="0" borderId="0" xfId="1" applyFont="1" applyAlignment="1">
      <alignment horizontal="left" vertical="center"/>
    </xf>
    <xf numFmtId="0" fontId="9" fillId="0" borderId="0" xfId="1" applyFont="1" applyAlignment="1">
      <alignment horizontal="left"/>
    </xf>
    <xf numFmtId="0" fontId="9" fillId="0" borderId="0" xfId="1" applyFont="1" applyAlignment="1">
      <alignment horizontal="left" vertical="center" wrapText="1"/>
    </xf>
    <xf numFmtId="0" fontId="9" fillId="0" borderId="0" xfId="1" applyFont="1" applyAlignment="1">
      <alignment horizontal="left" vertical="center" indent="1"/>
    </xf>
    <xf numFmtId="0" fontId="9" fillId="0" borderId="0" xfId="1" applyFont="1" applyAlignment="1">
      <alignment horizontal="left" vertical="center" indent="2"/>
    </xf>
    <xf numFmtId="0" fontId="10" fillId="0" borderId="0" xfId="0" applyFont="1" applyBorder="1">
      <alignment vertical="center"/>
    </xf>
    <xf numFmtId="0" fontId="10" fillId="0" borderId="0" xfId="0" applyFont="1">
      <alignment vertical="center"/>
    </xf>
    <xf numFmtId="0" fontId="10" fillId="0" borderId="0" xfId="0" applyFont="1" applyAlignment="1">
      <alignment horizontal="center" vertical="center"/>
    </xf>
    <xf numFmtId="0" fontId="10" fillId="0" borderId="0" xfId="4" applyFont="1">
      <alignment vertical="center"/>
    </xf>
    <xf numFmtId="0" fontId="10" fillId="2" borderId="1" xfId="4" applyFont="1" applyFill="1" applyBorder="1" applyAlignment="1">
      <alignment horizontal="center" vertical="center" wrapText="1"/>
    </xf>
    <xf numFmtId="0" fontId="10" fillId="0" borderId="1" xfId="4" applyFont="1" applyBorder="1" applyAlignment="1">
      <alignment vertical="top" wrapText="1"/>
    </xf>
    <xf numFmtId="0" fontId="10" fillId="0" borderId="1" xfId="4" applyFont="1" applyBorder="1" applyAlignment="1">
      <alignment vertical="top"/>
    </xf>
    <xf numFmtId="0" fontId="10" fillId="0" borderId="1" xfId="4" applyFont="1" applyBorder="1" applyAlignment="1">
      <alignment horizontal="center" vertical="top" wrapText="1"/>
    </xf>
    <xf numFmtId="0" fontId="10" fillId="2" borderId="1" xfId="4" applyFont="1" applyFill="1" applyBorder="1" applyAlignment="1">
      <alignment horizontal="center" vertical="center"/>
    </xf>
    <xf numFmtId="0" fontId="10" fillId="2" borderId="5" xfId="4" applyFont="1" applyFill="1" applyBorder="1" applyAlignment="1">
      <alignment horizontal="center" vertical="top" wrapText="1"/>
    </xf>
    <xf numFmtId="0" fontId="10" fillId="2" borderId="5" xfId="4" applyFont="1" applyFill="1" applyBorder="1" applyAlignment="1">
      <alignment horizontal="center" vertical="center" shrinkToFit="1"/>
    </xf>
    <xf numFmtId="0" fontId="10" fillId="2" borderId="5" xfId="4" applyFont="1" applyFill="1" applyBorder="1" applyAlignment="1">
      <alignment horizontal="center" vertical="center"/>
    </xf>
    <xf numFmtId="0" fontId="10" fillId="0" borderId="2" xfId="4" applyFont="1" applyBorder="1" applyAlignment="1">
      <alignment vertical="top" wrapText="1"/>
    </xf>
    <xf numFmtId="0" fontId="10" fillId="0" borderId="3" xfId="4" applyFont="1" applyBorder="1" applyAlignment="1">
      <alignment vertical="top" wrapText="1"/>
    </xf>
    <xf numFmtId="0" fontId="10" fillId="0" borderId="4" xfId="4" applyFont="1" applyBorder="1" applyAlignment="1">
      <alignment vertical="top" wrapText="1"/>
    </xf>
    <xf numFmtId="0" fontId="11" fillId="0" borderId="3" xfId="4" applyFont="1" applyBorder="1" applyAlignment="1">
      <alignment vertical="top" wrapText="1"/>
    </xf>
    <xf numFmtId="0" fontId="12" fillId="0" borderId="3" xfId="4" applyFont="1" applyBorder="1" applyAlignment="1">
      <alignment vertical="top" wrapText="1"/>
    </xf>
    <xf numFmtId="0" fontId="10" fillId="0" borderId="3" xfId="3" applyFont="1" applyBorder="1" applyAlignment="1">
      <alignment vertical="top" wrapText="1"/>
    </xf>
    <xf numFmtId="0" fontId="10" fillId="0" borderId="2" xfId="3" applyFont="1" applyBorder="1" applyAlignment="1">
      <alignment vertical="top" wrapText="1"/>
    </xf>
    <xf numFmtId="0" fontId="10" fillId="0" borderId="1" xfId="3" applyFont="1" applyBorder="1" applyAlignment="1">
      <alignment vertical="top"/>
    </xf>
    <xf numFmtId="0" fontId="10" fillId="0" borderId="1" xfId="3" applyFont="1" applyBorder="1" applyAlignment="1">
      <alignment vertical="top" wrapText="1"/>
    </xf>
    <xf numFmtId="0" fontId="10" fillId="0" borderId="1" xfId="3" applyFont="1" applyBorder="1" applyAlignment="1">
      <alignment horizontal="center" vertical="top" wrapText="1"/>
    </xf>
    <xf numFmtId="0" fontId="10" fillId="0" borderId="0" xfId="3" applyFont="1">
      <alignment vertical="center"/>
    </xf>
    <xf numFmtId="0" fontId="10" fillId="0" borderId="0" xfId="4" applyFont="1" applyAlignment="1">
      <alignment horizontal="center" vertical="center" wrapText="1"/>
    </xf>
    <xf numFmtId="0" fontId="10" fillId="0" borderId="0" xfId="4" applyFont="1" applyAlignment="1">
      <alignment vertical="top" wrapText="1"/>
    </xf>
    <xf numFmtId="0" fontId="10" fillId="0" borderId="1" xfId="4" applyFont="1" applyBorder="1" applyAlignment="1">
      <alignment horizontal="center" vertical="top"/>
    </xf>
    <xf numFmtId="0" fontId="10" fillId="0" borderId="1" xfId="3" applyFont="1" applyBorder="1" applyAlignment="1">
      <alignment horizontal="center" vertical="top"/>
    </xf>
    <xf numFmtId="0" fontId="10" fillId="0" borderId="4" xfId="4" applyFont="1" applyBorder="1" applyAlignment="1">
      <alignment vertical="top"/>
    </xf>
    <xf numFmtId="0" fontId="10" fillId="0" borderId="4" xfId="4" applyFont="1" applyBorder="1" applyAlignment="1">
      <alignment horizontal="center" vertical="top" wrapText="1"/>
    </xf>
    <xf numFmtId="0" fontId="10" fillId="0" borderId="0" xfId="0" applyFont="1" applyBorder="1" applyAlignment="1">
      <alignment vertical="center" wrapText="1"/>
    </xf>
    <xf numFmtId="0" fontId="10" fillId="0" borderId="0" xfId="0" applyFont="1" applyAlignment="1">
      <alignment vertical="center"/>
    </xf>
    <xf numFmtId="0" fontId="10" fillId="2" borderId="1" xfId="4" applyFont="1" applyFill="1" applyBorder="1" applyAlignment="1">
      <alignment horizontal="center" vertical="center" wrapText="1"/>
    </xf>
    <xf numFmtId="0" fontId="10" fillId="0" borderId="0" xfId="0" applyFont="1" applyBorder="1" applyAlignment="1">
      <alignment horizontal="left" vertical="center" wrapText="1"/>
    </xf>
  </cellXfs>
  <cellStyles count="5">
    <cellStyle name="標準" xfId="0" builtinId="0"/>
    <cellStyle name="標準 2" xfId="1" xr:uid="{23A57E44-D053-4A71-9DD0-676565727864}"/>
    <cellStyle name="標準 2 2" xfId="3" xr:uid="{D1F804B1-7511-44B0-9118-F0B68B3CFE42}"/>
    <cellStyle name="標準 2 3" xfId="4" xr:uid="{92D7C454-C9AC-41AA-BD37-0B1E37F00286}"/>
    <cellStyle name="標準 3" xfId="2" xr:uid="{65561870-4179-4553-A1E9-CA1376409D5A}"/>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igyo_field\Eigyo\&#27665;&#38291;\&#12459;&#34892;\&#22269;&#38555;&#65404;&#65405;&#65411;&#65425;\070820&#21487;&#20816;&#24066;&#65398;&#65405;&#65408;&#65423;&#65394;&#65405;&#65438;&#35211;&#3130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sheetName val="開発工数見積り書"/>
      <sheetName val="仕切表"/>
      <sheetName val="条件"/>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7FE69-6E0F-485C-B737-3CBA9FA9F5F4}">
  <sheetPr codeName="Sheet2">
    <pageSetUpPr fitToPage="1"/>
  </sheetPr>
  <dimension ref="A1:I173"/>
  <sheetViews>
    <sheetView showGridLines="0" tabSelected="1" view="pageBreakPreview" zoomScale="85" zoomScaleNormal="100" zoomScaleSheetLayoutView="85" workbookViewId="0">
      <selection activeCell="E170" sqref="E170"/>
    </sheetView>
  </sheetViews>
  <sheetFormatPr defaultColWidth="8.77734375" defaultRowHeight="13.2" x14ac:dyDescent="0.2"/>
  <cols>
    <col min="1" max="1" width="1.88671875" style="12" customWidth="1"/>
    <col min="2" max="2" width="13" style="32" customWidth="1"/>
    <col min="3" max="3" width="16.33203125" style="32" bestFit="1" customWidth="1"/>
    <col min="4" max="4" width="4" style="12" customWidth="1"/>
    <col min="5" max="5" width="48.6640625" style="33" customWidth="1"/>
    <col min="6" max="6" width="9.5546875" style="33" bestFit="1" customWidth="1"/>
    <col min="7" max="7" width="9.77734375" style="12" customWidth="1"/>
    <col min="8" max="8" width="34" style="12" customWidth="1"/>
    <col min="9" max="9" width="0" style="12" hidden="1" customWidth="1"/>
    <col min="10" max="16384" width="8.77734375" style="12"/>
  </cols>
  <sheetData>
    <row r="1" spans="1:9" ht="29.4" customHeight="1" x14ac:dyDescent="0.2">
      <c r="A1" s="12" t="s">
        <v>196</v>
      </c>
    </row>
    <row r="2" spans="1:9" ht="29.4" customHeight="1" x14ac:dyDescent="0.2"/>
    <row r="3" spans="1:9" s="2" customFormat="1" ht="21" x14ac:dyDescent="0.25">
      <c r="A3" s="1" t="s">
        <v>0</v>
      </c>
      <c r="C3" s="3"/>
    </row>
    <row r="4" spans="1:9" s="5" customFormat="1" ht="14.4" x14ac:dyDescent="0.2">
      <c r="A4" s="4"/>
      <c r="C4" s="6"/>
    </row>
    <row r="5" spans="1:9" s="5" customFormat="1" ht="14.4" x14ac:dyDescent="0.2">
      <c r="A5" s="4" t="s">
        <v>1</v>
      </c>
      <c r="C5" s="6"/>
    </row>
    <row r="6" spans="1:9" s="5" customFormat="1" ht="14.4" x14ac:dyDescent="0.2">
      <c r="A6" s="7" t="s">
        <v>173</v>
      </c>
      <c r="C6" s="6"/>
    </row>
    <row r="7" spans="1:9" s="5" customFormat="1" ht="14.4" x14ac:dyDescent="0.2">
      <c r="A7" s="7" t="s">
        <v>2</v>
      </c>
      <c r="C7" s="6"/>
    </row>
    <row r="8" spans="1:9" s="5" customFormat="1" ht="14.4" x14ac:dyDescent="0.2">
      <c r="A8" s="8" t="s">
        <v>174</v>
      </c>
      <c r="C8" s="6"/>
    </row>
    <row r="9" spans="1:9" s="5" customFormat="1" ht="14.4" x14ac:dyDescent="0.2">
      <c r="A9" s="7" t="s">
        <v>3</v>
      </c>
      <c r="C9" s="6"/>
    </row>
    <row r="10" spans="1:9" s="10" customFormat="1" ht="55.2" customHeight="1" x14ac:dyDescent="0.2">
      <c r="A10" s="9"/>
      <c r="B10" s="9"/>
      <c r="C10" s="9"/>
      <c r="E10" s="38"/>
      <c r="F10" s="41" t="s">
        <v>197</v>
      </c>
      <c r="G10" s="41"/>
      <c r="H10" s="39"/>
      <c r="I10" s="11"/>
    </row>
    <row r="12" spans="1:9" ht="18" customHeight="1" x14ac:dyDescent="0.2">
      <c r="B12" s="40" t="s">
        <v>170</v>
      </c>
      <c r="C12" s="40"/>
      <c r="D12" s="40"/>
      <c r="E12" s="40"/>
      <c r="F12" s="40"/>
      <c r="G12" s="40"/>
      <c r="H12" s="40"/>
    </row>
    <row r="13" spans="1:9" x14ac:dyDescent="0.2">
      <c r="B13" s="13" t="s">
        <v>4</v>
      </c>
      <c r="C13" s="13" t="s">
        <v>5</v>
      </c>
      <c r="D13" s="17" t="s">
        <v>6</v>
      </c>
      <c r="E13" s="18" t="s">
        <v>7</v>
      </c>
      <c r="F13" s="18" t="s">
        <v>169</v>
      </c>
      <c r="G13" s="19" t="s">
        <v>8</v>
      </c>
      <c r="H13" s="20" t="s">
        <v>175</v>
      </c>
    </row>
    <row r="14" spans="1:9" ht="29.25" customHeight="1" x14ac:dyDescent="0.2">
      <c r="B14" s="21" t="s">
        <v>9</v>
      </c>
      <c r="C14" s="14" t="s">
        <v>10</v>
      </c>
      <c r="D14" s="15">
        <v>1</v>
      </c>
      <c r="E14" s="14" t="s">
        <v>171</v>
      </c>
      <c r="F14" s="16" t="s">
        <v>24</v>
      </c>
      <c r="G14" s="34"/>
      <c r="H14" s="15"/>
      <c r="I14" s="12">
        <f>IF(F14="必須",1,2)</f>
        <v>1</v>
      </c>
    </row>
    <row r="15" spans="1:9" ht="29.25" customHeight="1" x14ac:dyDescent="0.2">
      <c r="B15" s="22"/>
      <c r="C15" s="21" t="s">
        <v>12</v>
      </c>
      <c r="D15" s="15">
        <f>D14+1</f>
        <v>2</v>
      </c>
      <c r="E15" s="14" t="s">
        <v>13</v>
      </c>
      <c r="F15" s="16" t="s">
        <v>24</v>
      </c>
      <c r="G15" s="34"/>
      <c r="H15" s="15"/>
      <c r="I15" s="12">
        <f t="shared" ref="I15:I73" si="0">IF(F15="必須",1,2)</f>
        <v>1</v>
      </c>
    </row>
    <row r="16" spans="1:9" ht="29.25" customHeight="1" x14ac:dyDescent="0.2">
      <c r="B16" s="22"/>
      <c r="C16" s="23"/>
      <c r="D16" s="15">
        <f t="shared" ref="D16:D77" si="1">D15+1</f>
        <v>3</v>
      </c>
      <c r="E16" s="14" t="s">
        <v>14</v>
      </c>
      <c r="F16" s="16" t="s">
        <v>24</v>
      </c>
      <c r="G16" s="34"/>
      <c r="H16" s="15"/>
      <c r="I16" s="12">
        <f t="shared" si="0"/>
        <v>1</v>
      </c>
    </row>
    <row r="17" spans="2:9" ht="29.25" customHeight="1" x14ac:dyDescent="0.2">
      <c r="B17" s="22"/>
      <c r="C17" s="21" t="s">
        <v>15</v>
      </c>
      <c r="D17" s="15">
        <f t="shared" si="1"/>
        <v>4</v>
      </c>
      <c r="E17" s="14" t="s">
        <v>16</v>
      </c>
      <c r="F17" s="16" t="s">
        <v>24</v>
      </c>
      <c r="G17" s="34"/>
      <c r="H17" s="15"/>
      <c r="I17" s="12">
        <f t="shared" si="0"/>
        <v>1</v>
      </c>
    </row>
    <row r="18" spans="2:9" ht="166.8" customHeight="1" x14ac:dyDescent="0.2">
      <c r="B18" s="22"/>
      <c r="C18" s="22"/>
      <c r="D18" s="15">
        <f t="shared" si="1"/>
        <v>5</v>
      </c>
      <c r="E18" s="14" t="s">
        <v>181</v>
      </c>
      <c r="F18" s="16" t="s">
        <v>11</v>
      </c>
      <c r="G18" s="34"/>
      <c r="H18" s="15"/>
      <c r="I18" s="12">
        <f t="shared" si="0"/>
        <v>2</v>
      </c>
    </row>
    <row r="19" spans="2:9" ht="29.25" customHeight="1" x14ac:dyDescent="0.2">
      <c r="B19" s="22"/>
      <c r="C19" s="21" t="s">
        <v>17</v>
      </c>
      <c r="D19" s="15">
        <f t="shared" si="1"/>
        <v>6</v>
      </c>
      <c r="E19" s="14" t="s">
        <v>18</v>
      </c>
      <c r="F19" s="16" t="s">
        <v>11</v>
      </c>
      <c r="G19" s="34"/>
      <c r="H19" s="15"/>
      <c r="I19" s="12">
        <f t="shared" si="0"/>
        <v>2</v>
      </c>
    </row>
    <row r="20" spans="2:9" ht="29.25" customHeight="1" x14ac:dyDescent="0.2">
      <c r="B20" s="22"/>
      <c r="C20" s="22"/>
      <c r="D20" s="15">
        <f t="shared" si="1"/>
        <v>7</v>
      </c>
      <c r="E20" s="14" t="s">
        <v>19</v>
      </c>
      <c r="F20" s="16" t="s">
        <v>11</v>
      </c>
      <c r="G20" s="34"/>
      <c r="H20" s="15"/>
      <c r="I20" s="12">
        <f t="shared" si="0"/>
        <v>2</v>
      </c>
    </row>
    <row r="21" spans="2:9" ht="39.6" x14ac:dyDescent="0.2">
      <c r="B21" s="22"/>
      <c r="C21" s="22"/>
      <c r="D21" s="15">
        <f t="shared" si="1"/>
        <v>8</v>
      </c>
      <c r="E21" s="14" t="s">
        <v>20</v>
      </c>
      <c r="F21" s="16" t="s">
        <v>11</v>
      </c>
      <c r="G21" s="34"/>
      <c r="H21" s="15"/>
      <c r="I21" s="12">
        <f t="shared" si="0"/>
        <v>2</v>
      </c>
    </row>
    <row r="22" spans="2:9" ht="29.25" customHeight="1" x14ac:dyDescent="0.2">
      <c r="B22" s="21" t="s">
        <v>21</v>
      </c>
      <c r="C22" s="21" t="s">
        <v>22</v>
      </c>
      <c r="D22" s="15">
        <f t="shared" si="1"/>
        <v>9</v>
      </c>
      <c r="E22" s="14" t="s">
        <v>23</v>
      </c>
      <c r="F22" s="16" t="s">
        <v>24</v>
      </c>
      <c r="G22" s="16"/>
      <c r="H22" s="14"/>
      <c r="I22" s="12">
        <f t="shared" si="0"/>
        <v>1</v>
      </c>
    </row>
    <row r="23" spans="2:9" ht="43.2" customHeight="1" x14ac:dyDescent="0.2">
      <c r="B23" s="22"/>
      <c r="C23" s="22"/>
      <c r="D23" s="15">
        <f t="shared" si="1"/>
        <v>10</v>
      </c>
      <c r="E23" s="14" t="s">
        <v>25</v>
      </c>
      <c r="F23" s="16" t="s">
        <v>24</v>
      </c>
      <c r="G23" s="16"/>
      <c r="H23" s="14"/>
      <c r="I23" s="12">
        <f t="shared" si="0"/>
        <v>1</v>
      </c>
    </row>
    <row r="24" spans="2:9" ht="29.25" customHeight="1" x14ac:dyDescent="0.2">
      <c r="B24" s="22"/>
      <c r="C24" s="22"/>
      <c r="D24" s="15">
        <f t="shared" si="1"/>
        <v>11</v>
      </c>
      <c r="E24" s="14" t="s">
        <v>26</v>
      </c>
      <c r="F24" s="16" t="s">
        <v>24</v>
      </c>
      <c r="G24" s="16"/>
      <c r="H24" s="14"/>
      <c r="I24" s="12">
        <f t="shared" si="0"/>
        <v>1</v>
      </c>
    </row>
    <row r="25" spans="2:9" ht="29.25" customHeight="1" x14ac:dyDescent="0.2">
      <c r="B25" s="22"/>
      <c r="C25" s="23"/>
      <c r="D25" s="15">
        <f t="shared" si="1"/>
        <v>12</v>
      </c>
      <c r="E25" s="14" t="s">
        <v>27</v>
      </c>
      <c r="F25" s="16" t="s">
        <v>24</v>
      </c>
      <c r="G25" s="16"/>
      <c r="H25" s="14"/>
      <c r="I25" s="12">
        <f t="shared" si="0"/>
        <v>1</v>
      </c>
    </row>
    <row r="26" spans="2:9" ht="29.25" customHeight="1" x14ac:dyDescent="0.2">
      <c r="B26" s="22"/>
      <c r="C26" s="21" t="s">
        <v>28</v>
      </c>
      <c r="D26" s="15">
        <f t="shared" si="1"/>
        <v>13</v>
      </c>
      <c r="E26" s="14" t="s">
        <v>29</v>
      </c>
      <c r="F26" s="16" t="s">
        <v>24</v>
      </c>
      <c r="G26" s="34"/>
      <c r="H26" s="15"/>
      <c r="I26" s="12">
        <f t="shared" si="0"/>
        <v>1</v>
      </c>
    </row>
    <row r="27" spans="2:9" ht="29.25" customHeight="1" x14ac:dyDescent="0.2">
      <c r="B27" s="22"/>
      <c r="C27" s="22"/>
      <c r="D27" s="15">
        <f t="shared" si="1"/>
        <v>14</v>
      </c>
      <c r="E27" s="14" t="s">
        <v>30</v>
      </c>
      <c r="F27" s="16" t="s">
        <v>11</v>
      </c>
      <c r="G27" s="34"/>
      <c r="H27" s="15"/>
      <c r="I27" s="12">
        <f t="shared" si="0"/>
        <v>2</v>
      </c>
    </row>
    <row r="28" spans="2:9" ht="29.25" customHeight="1" x14ac:dyDescent="0.2">
      <c r="B28" s="22"/>
      <c r="C28" s="22"/>
      <c r="D28" s="15">
        <f t="shared" si="1"/>
        <v>15</v>
      </c>
      <c r="E28" s="14" t="s">
        <v>31</v>
      </c>
      <c r="F28" s="16" t="s">
        <v>24</v>
      </c>
      <c r="G28" s="34"/>
      <c r="H28" s="15"/>
      <c r="I28" s="12">
        <f t="shared" si="0"/>
        <v>1</v>
      </c>
    </row>
    <row r="29" spans="2:9" ht="29.25" customHeight="1" x14ac:dyDescent="0.2">
      <c r="B29" s="22"/>
      <c r="C29" s="22"/>
      <c r="D29" s="15">
        <f>D28+1</f>
        <v>16</v>
      </c>
      <c r="E29" s="14" t="s">
        <v>32</v>
      </c>
      <c r="F29" s="16" t="s">
        <v>24</v>
      </c>
      <c r="G29" s="34"/>
      <c r="H29" s="15"/>
      <c r="I29" s="12">
        <f t="shared" si="0"/>
        <v>1</v>
      </c>
    </row>
    <row r="30" spans="2:9" ht="29.25" customHeight="1" x14ac:dyDescent="0.2">
      <c r="B30" s="22"/>
      <c r="C30" s="22"/>
      <c r="D30" s="15">
        <f t="shared" si="1"/>
        <v>17</v>
      </c>
      <c r="E30" s="14" t="s">
        <v>33</v>
      </c>
      <c r="F30" s="16" t="s">
        <v>24</v>
      </c>
      <c r="G30" s="34"/>
      <c r="H30" s="15"/>
      <c r="I30" s="12">
        <f t="shared" si="0"/>
        <v>1</v>
      </c>
    </row>
    <row r="31" spans="2:9" ht="29.25" customHeight="1" x14ac:dyDescent="0.2">
      <c r="B31" s="22"/>
      <c r="C31" s="22"/>
      <c r="D31" s="15">
        <f t="shared" si="1"/>
        <v>18</v>
      </c>
      <c r="E31" s="14" t="s">
        <v>34</v>
      </c>
      <c r="F31" s="16" t="s">
        <v>11</v>
      </c>
      <c r="G31" s="34"/>
      <c r="H31" s="15"/>
      <c r="I31" s="12">
        <f t="shared" si="0"/>
        <v>2</v>
      </c>
    </row>
    <row r="32" spans="2:9" ht="29.25" customHeight="1" x14ac:dyDescent="0.2">
      <c r="B32" s="22"/>
      <c r="C32" s="22"/>
      <c r="D32" s="15">
        <f t="shared" si="1"/>
        <v>19</v>
      </c>
      <c r="E32" s="14" t="s">
        <v>35</v>
      </c>
      <c r="F32" s="16" t="s">
        <v>24</v>
      </c>
      <c r="G32" s="34"/>
      <c r="H32" s="15"/>
      <c r="I32" s="12">
        <f t="shared" si="0"/>
        <v>1</v>
      </c>
    </row>
    <row r="33" spans="2:9" ht="43.8" customHeight="1" x14ac:dyDescent="0.2">
      <c r="B33" s="22"/>
      <c r="C33" s="22"/>
      <c r="D33" s="15">
        <f t="shared" si="1"/>
        <v>20</v>
      </c>
      <c r="E33" s="14" t="s">
        <v>176</v>
      </c>
      <c r="F33" s="16" t="s">
        <v>24</v>
      </c>
      <c r="G33" s="34"/>
      <c r="H33" s="15"/>
      <c r="I33" s="12">
        <f t="shared" si="0"/>
        <v>1</v>
      </c>
    </row>
    <row r="34" spans="2:9" ht="30" customHeight="1" x14ac:dyDescent="0.2">
      <c r="B34" s="22"/>
      <c r="C34" s="22"/>
      <c r="D34" s="15">
        <f>D38+1</f>
        <v>25</v>
      </c>
      <c r="E34" s="14" t="s">
        <v>178</v>
      </c>
      <c r="F34" s="16" t="s">
        <v>24</v>
      </c>
      <c r="G34" s="34"/>
      <c r="H34" s="15"/>
      <c r="I34" s="12">
        <f t="shared" si="0"/>
        <v>1</v>
      </c>
    </row>
    <row r="35" spans="2:9" ht="29.25" customHeight="1" x14ac:dyDescent="0.2">
      <c r="B35" s="22"/>
      <c r="C35" s="22"/>
      <c r="D35" s="15">
        <f>D33+1</f>
        <v>21</v>
      </c>
      <c r="E35" s="14" t="s">
        <v>36</v>
      </c>
      <c r="F35" s="16" t="s">
        <v>24</v>
      </c>
      <c r="G35" s="34"/>
      <c r="H35" s="15"/>
      <c r="I35" s="12">
        <f t="shared" si="0"/>
        <v>1</v>
      </c>
    </row>
    <row r="36" spans="2:9" ht="57.75" customHeight="1" x14ac:dyDescent="0.2">
      <c r="B36" s="22"/>
      <c r="C36" s="22"/>
      <c r="D36" s="15">
        <f t="shared" si="1"/>
        <v>22</v>
      </c>
      <c r="E36" s="14" t="s">
        <v>37</v>
      </c>
      <c r="F36" s="16" t="s">
        <v>24</v>
      </c>
      <c r="G36" s="34"/>
      <c r="H36" s="15"/>
      <c r="I36" s="12">
        <f t="shared" si="0"/>
        <v>1</v>
      </c>
    </row>
    <row r="37" spans="2:9" ht="29.25" customHeight="1" x14ac:dyDescent="0.2">
      <c r="B37" s="22"/>
      <c r="C37" s="22"/>
      <c r="D37" s="15">
        <f t="shared" si="1"/>
        <v>23</v>
      </c>
      <c r="E37" s="14" t="s">
        <v>38</v>
      </c>
      <c r="F37" s="16" t="s">
        <v>24</v>
      </c>
      <c r="G37" s="34"/>
      <c r="H37" s="15"/>
      <c r="I37" s="12">
        <f t="shared" si="0"/>
        <v>1</v>
      </c>
    </row>
    <row r="38" spans="2:9" ht="29.25" customHeight="1" x14ac:dyDescent="0.2">
      <c r="B38" s="22"/>
      <c r="C38" s="22"/>
      <c r="D38" s="15">
        <f t="shared" si="1"/>
        <v>24</v>
      </c>
      <c r="E38" s="14" t="s">
        <v>39</v>
      </c>
      <c r="F38" s="16" t="s">
        <v>24</v>
      </c>
      <c r="G38" s="34"/>
      <c r="H38" s="15"/>
      <c r="I38" s="12">
        <f t="shared" si="0"/>
        <v>1</v>
      </c>
    </row>
    <row r="39" spans="2:9" ht="29.25" customHeight="1" x14ac:dyDescent="0.2">
      <c r="B39" s="22"/>
      <c r="C39" s="24"/>
      <c r="D39" s="15">
        <f t="shared" si="1"/>
        <v>25</v>
      </c>
      <c r="E39" s="14" t="s">
        <v>40</v>
      </c>
      <c r="F39" s="16" t="s">
        <v>11</v>
      </c>
      <c r="G39" s="34"/>
      <c r="H39" s="15"/>
      <c r="I39" s="12">
        <f t="shared" si="0"/>
        <v>2</v>
      </c>
    </row>
    <row r="40" spans="2:9" ht="29.25" customHeight="1" x14ac:dyDescent="0.2">
      <c r="B40" s="22"/>
      <c r="C40" s="22"/>
      <c r="D40" s="15">
        <f>D39+1</f>
        <v>26</v>
      </c>
      <c r="E40" s="14" t="s">
        <v>177</v>
      </c>
      <c r="F40" s="16" t="s">
        <v>24</v>
      </c>
      <c r="G40" s="34"/>
      <c r="H40" s="15"/>
      <c r="I40" s="12">
        <f t="shared" si="0"/>
        <v>1</v>
      </c>
    </row>
    <row r="41" spans="2:9" ht="29.25" customHeight="1" x14ac:dyDescent="0.2">
      <c r="B41" s="22"/>
      <c r="C41" s="22"/>
      <c r="D41" s="15">
        <f>D40+1</f>
        <v>27</v>
      </c>
      <c r="E41" s="14" t="s">
        <v>41</v>
      </c>
      <c r="F41" s="16" t="s">
        <v>24</v>
      </c>
      <c r="G41" s="34"/>
      <c r="H41" s="15"/>
      <c r="I41" s="12">
        <f t="shared" si="0"/>
        <v>1</v>
      </c>
    </row>
    <row r="42" spans="2:9" ht="29.25" customHeight="1" x14ac:dyDescent="0.2">
      <c r="B42" s="25"/>
      <c r="C42" s="25"/>
      <c r="D42" s="15">
        <f>D41+1</f>
        <v>28</v>
      </c>
      <c r="E42" s="14" t="s">
        <v>42</v>
      </c>
      <c r="F42" s="16" t="s">
        <v>24</v>
      </c>
      <c r="G42" s="34"/>
      <c r="H42" s="15"/>
      <c r="I42" s="12">
        <f t="shared" si="0"/>
        <v>1</v>
      </c>
    </row>
    <row r="43" spans="2:9" ht="29.25" customHeight="1" x14ac:dyDescent="0.2">
      <c r="B43" s="22"/>
      <c r="C43" s="23"/>
      <c r="D43" s="15">
        <f t="shared" si="1"/>
        <v>29</v>
      </c>
      <c r="E43" s="14" t="s">
        <v>43</v>
      </c>
      <c r="F43" s="16" t="s">
        <v>24</v>
      </c>
      <c r="G43" s="34"/>
      <c r="H43" s="15"/>
      <c r="I43" s="12">
        <f t="shared" si="0"/>
        <v>1</v>
      </c>
    </row>
    <row r="44" spans="2:9" s="31" customFormat="1" ht="29.25" customHeight="1" x14ac:dyDescent="0.2">
      <c r="B44" s="26"/>
      <c r="C44" s="27" t="s">
        <v>44</v>
      </c>
      <c r="D44" s="28">
        <f t="shared" si="1"/>
        <v>30</v>
      </c>
      <c r="E44" s="29" t="s">
        <v>45</v>
      </c>
      <c r="F44" s="30" t="s">
        <v>24</v>
      </c>
      <c r="G44" s="35"/>
      <c r="H44" s="28"/>
      <c r="I44" s="12">
        <f t="shared" si="0"/>
        <v>1</v>
      </c>
    </row>
    <row r="45" spans="2:9" s="31" customFormat="1" ht="29.25" customHeight="1" x14ac:dyDescent="0.2">
      <c r="B45" s="26"/>
      <c r="C45" s="26"/>
      <c r="D45" s="28">
        <f t="shared" si="1"/>
        <v>31</v>
      </c>
      <c r="E45" s="29" t="s">
        <v>46</v>
      </c>
      <c r="F45" s="30" t="s">
        <v>24</v>
      </c>
      <c r="G45" s="35"/>
      <c r="H45" s="28"/>
      <c r="I45" s="12">
        <f t="shared" si="0"/>
        <v>1</v>
      </c>
    </row>
    <row r="46" spans="2:9" s="31" customFormat="1" ht="29.25" customHeight="1" x14ac:dyDescent="0.2">
      <c r="B46" s="26"/>
      <c r="C46" s="26"/>
      <c r="D46" s="28">
        <f t="shared" si="1"/>
        <v>32</v>
      </c>
      <c r="E46" s="29" t="s">
        <v>47</v>
      </c>
      <c r="F46" s="30" t="s">
        <v>11</v>
      </c>
      <c r="G46" s="35"/>
      <c r="H46" s="28"/>
      <c r="I46" s="12">
        <f t="shared" si="0"/>
        <v>2</v>
      </c>
    </row>
    <row r="47" spans="2:9" s="31" customFormat="1" ht="29.25" customHeight="1" x14ac:dyDescent="0.2">
      <c r="B47" s="26"/>
      <c r="C47" s="26"/>
      <c r="D47" s="28">
        <f t="shared" si="1"/>
        <v>33</v>
      </c>
      <c r="E47" s="29" t="s">
        <v>48</v>
      </c>
      <c r="F47" s="30" t="s">
        <v>11</v>
      </c>
      <c r="G47" s="35"/>
      <c r="H47" s="28"/>
      <c r="I47" s="12">
        <f t="shared" si="0"/>
        <v>2</v>
      </c>
    </row>
    <row r="48" spans="2:9" s="31" customFormat="1" ht="29.25" customHeight="1" x14ac:dyDescent="0.2">
      <c r="B48" s="26"/>
      <c r="C48" s="26"/>
      <c r="D48" s="28">
        <f t="shared" si="1"/>
        <v>34</v>
      </c>
      <c r="E48" s="29" t="s">
        <v>49</v>
      </c>
      <c r="F48" s="30" t="s">
        <v>11</v>
      </c>
      <c r="G48" s="35"/>
      <c r="H48" s="28"/>
      <c r="I48" s="12">
        <f t="shared" si="0"/>
        <v>2</v>
      </c>
    </row>
    <row r="49" spans="2:9" ht="29.25" customHeight="1" x14ac:dyDescent="0.2">
      <c r="B49" s="22"/>
      <c r="C49" s="21" t="s">
        <v>182</v>
      </c>
      <c r="D49" s="15">
        <f>D48+1</f>
        <v>35</v>
      </c>
      <c r="E49" s="14" t="s">
        <v>50</v>
      </c>
      <c r="F49" s="16" t="s">
        <v>24</v>
      </c>
      <c r="G49" s="34"/>
      <c r="H49" s="15"/>
      <c r="I49" s="12">
        <f t="shared" si="0"/>
        <v>1</v>
      </c>
    </row>
    <row r="50" spans="2:9" ht="29.25" customHeight="1" x14ac:dyDescent="0.2">
      <c r="B50" s="22"/>
      <c r="C50" s="23"/>
      <c r="D50" s="15">
        <f t="shared" si="1"/>
        <v>36</v>
      </c>
      <c r="E50" s="14" t="s">
        <v>51</v>
      </c>
      <c r="F50" s="16" t="s">
        <v>24</v>
      </c>
      <c r="G50" s="34"/>
      <c r="H50" s="15"/>
      <c r="I50" s="12">
        <f t="shared" si="0"/>
        <v>1</v>
      </c>
    </row>
    <row r="51" spans="2:9" ht="29.25" customHeight="1" x14ac:dyDescent="0.2">
      <c r="B51" s="21" t="s">
        <v>52</v>
      </c>
      <c r="C51" s="21" t="s">
        <v>53</v>
      </c>
      <c r="D51" s="15">
        <f t="shared" si="1"/>
        <v>37</v>
      </c>
      <c r="E51" s="14" t="s">
        <v>54</v>
      </c>
      <c r="F51" s="16" t="s">
        <v>24</v>
      </c>
      <c r="G51" s="34"/>
      <c r="H51" s="15"/>
      <c r="I51" s="12">
        <f t="shared" si="0"/>
        <v>1</v>
      </c>
    </row>
    <row r="52" spans="2:9" ht="29.25" customHeight="1" x14ac:dyDescent="0.2">
      <c r="B52" s="22"/>
      <c r="C52" s="22"/>
      <c r="D52" s="15">
        <f t="shared" si="1"/>
        <v>38</v>
      </c>
      <c r="E52" s="14" t="s">
        <v>55</v>
      </c>
      <c r="F52" s="16" t="s">
        <v>24</v>
      </c>
      <c r="G52" s="34"/>
      <c r="H52" s="15"/>
      <c r="I52" s="12">
        <f t="shared" si="0"/>
        <v>1</v>
      </c>
    </row>
    <row r="53" spans="2:9" ht="29.25" customHeight="1" x14ac:dyDescent="0.2">
      <c r="B53" s="22"/>
      <c r="C53" s="22"/>
      <c r="D53" s="15">
        <f t="shared" si="1"/>
        <v>39</v>
      </c>
      <c r="E53" s="14" t="s">
        <v>56</v>
      </c>
      <c r="F53" s="16" t="s">
        <v>24</v>
      </c>
      <c r="G53" s="34"/>
      <c r="H53" s="15"/>
      <c r="I53" s="12">
        <f t="shared" si="0"/>
        <v>1</v>
      </c>
    </row>
    <row r="54" spans="2:9" ht="29.25" customHeight="1" x14ac:dyDescent="0.2">
      <c r="B54" s="22"/>
      <c r="C54" s="22"/>
      <c r="D54" s="15">
        <f t="shared" si="1"/>
        <v>40</v>
      </c>
      <c r="E54" s="14" t="s">
        <v>57</v>
      </c>
      <c r="F54" s="16" t="s">
        <v>24</v>
      </c>
      <c r="G54" s="34"/>
      <c r="H54" s="15"/>
      <c r="I54" s="12">
        <f t="shared" si="0"/>
        <v>1</v>
      </c>
    </row>
    <row r="55" spans="2:9" ht="29.25" customHeight="1" x14ac:dyDescent="0.2">
      <c r="B55" s="22"/>
      <c r="C55" s="22"/>
      <c r="D55" s="15">
        <f t="shared" si="1"/>
        <v>41</v>
      </c>
      <c r="E55" s="14" t="s">
        <v>58</v>
      </c>
      <c r="F55" s="16" t="s">
        <v>24</v>
      </c>
      <c r="G55" s="34"/>
      <c r="H55" s="15"/>
      <c r="I55" s="12">
        <f t="shared" si="0"/>
        <v>1</v>
      </c>
    </row>
    <row r="56" spans="2:9" ht="29.25" customHeight="1" x14ac:dyDescent="0.2">
      <c r="B56" s="22"/>
      <c r="C56" s="23"/>
      <c r="D56" s="15">
        <f t="shared" si="1"/>
        <v>42</v>
      </c>
      <c r="E56" s="14" t="s">
        <v>59</v>
      </c>
      <c r="F56" s="16" t="s">
        <v>11</v>
      </c>
      <c r="G56" s="34"/>
      <c r="H56" s="15"/>
      <c r="I56" s="12">
        <f t="shared" si="0"/>
        <v>2</v>
      </c>
    </row>
    <row r="57" spans="2:9" ht="29.25" customHeight="1" x14ac:dyDescent="0.2">
      <c r="B57" s="22"/>
      <c r="C57" s="22" t="s">
        <v>60</v>
      </c>
      <c r="D57" s="15">
        <f t="shared" si="1"/>
        <v>43</v>
      </c>
      <c r="E57" s="14" t="s">
        <v>61</v>
      </c>
      <c r="F57" s="16" t="s">
        <v>24</v>
      </c>
      <c r="G57" s="34"/>
      <c r="H57" s="15"/>
      <c r="I57" s="12">
        <f t="shared" si="0"/>
        <v>1</v>
      </c>
    </row>
    <row r="58" spans="2:9" ht="29.25" customHeight="1" x14ac:dyDescent="0.2">
      <c r="B58" s="22"/>
      <c r="C58" s="22"/>
      <c r="D58" s="15">
        <f t="shared" si="1"/>
        <v>44</v>
      </c>
      <c r="E58" s="14" t="s">
        <v>62</v>
      </c>
      <c r="F58" s="16" t="s">
        <v>24</v>
      </c>
      <c r="G58" s="34"/>
      <c r="H58" s="15"/>
      <c r="I58" s="12">
        <f t="shared" si="0"/>
        <v>1</v>
      </c>
    </row>
    <row r="59" spans="2:9" ht="29.25" customHeight="1" x14ac:dyDescent="0.2">
      <c r="B59" s="22"/>
      <c r="C59" s="22"/>
      <c r="D59" s="15">
        <f t="shared" si="1"/>
        <v>45</v>
      </c>
      <c r="E59" s="14" t="s">
        <v>63</v>
      </c>
      <c r="F59" s="16" t="s">
        <v>11</v>
      </c>
      <c r="G59" s="34"/>
      <c r="H59" s="15"/>
      <c r="I59" s="12">
        <f t="shared" si="0"/>
        <v>2</v>
      </c>
    </row>
    <row r="60" spans="2:9" ht="29.25" customHeight="1" x14ac:dyDescent="0.2">
      <c r="B60" s="21" t="s">
        <v>64</v>
      </c>
      <c r="C60" s="21" t="s">
        <v>65</v>
      </c>
      <c r="D60" s="15">
        <f t="shared" si="1"/>
        <v>46</v>
      </c>
      <c r="E60" s="14" t="s">
        <v>66</v>
      </c>
      <c r="F60" s="16" t="s">
        <v>24</v>
      </c>
      <c r="G60" s="34"/>
      <c r="H60" s="15"/>
      <c r="I60" s="12">
        <f t="shared" si="0"/>
        <v>1</v>
      </c>
    </row>
    <row r="61" spans="2:9" ht="29.25" customHeight="1" x14ac:dyDescent="0.2">
      <c r="B61" s="22"/>
      <c r="C61" s="22"/>
      <c r="D61" s="15">
        <f t="shared" si="1"/>
        <v>47</v>
      </c>
      <c r="E61" s="14" t="s">
        <v>187</v>
      </c>
      <c r="F61" s="16" t="s">
        <v>24</v>
      </c>
      <c r="G61" s="34"/>
      <c r="H61" s="15"/>
      <c r="I61" s="12">
        <f t="shared" si="0"/>
        <v>1</v>
      </c>
    </row>
    <row r="62" spans="2:9" ht="29.25" customHeight="1" x14ac:dyDescent="0.2">
      <c r="B62" s="22"/>
      <c r="C62" s="22"/>
      <c r="D62" s="15">
        <f t="shared" si="1"/>
        <v>48</v>
      </c>
      <c r="E62" s="14" t="s">
        <v>183</v>
      </c>
      <c r="F62" s="16" t="s">
        <v>24</v>
      </c>
      <c r="G62" s="34"/>
      <c r="H62" s="15"/>
      <c r="I62" s="12">
        <f t="shared" si="0"/>
        <v>1</v>
      </c>
    </row>
    <row r="63" spans="2:9" ht="29.25" customHeight="1" x14ac:dyDescent="0.2">
      <c r="B63" s="22"/>
      <c r="C63" s="22"/>
      <c r="D63" s="15">
        <f>D62+1</f>
        <v>49</v>
      </c>
      <c r="E63" s="14" t="s">
        <v>67</v>
      </c>
      <c r="F63" s="16" t="s">
        <v>24</v>
      </c>
      <c r="G63" s="34"/>
      <c r="H63" s="15"/>
      <c r="I63" s="12">
        <f t="shared" si="0"/>
        <v>1</v>
      </c>
    </row>
    <row r="64" spans="2:9" ht="26.4" x14ac:dyDescent="0.2">
      <c r="B64" s="22"/>
      <c r="C64" s="22"/>
      <c r="D64" s="15">
        <f t="shared" si="1"/>
        <v>50</v>
      </c>
      <c r="E64" s="14" t="s">
        <v>179</v>
      </c>
      <c r="F64" s="16" t="s">
        <v>24</v>
      </c>
      <c r="G64" s="16"/>
      <c r="H64" s="14"/>
      <c r="I64" s="12">
        <f t="shared" si="0"/>
        <v>1</v>
      </c>
    </row>
    <row r="65" spans="2:9" ht="26.25" customHeight="1" x14ac:dyDescent="0.2">
      <c r="B65" s="22"/>
      <c r="C65" s="22"/>
      <c r="D65" s="15">
        <f>D64+1</f>
        <v>51</v>
      </c>
      <c r="E65" s="14" t="s">
        <v>68</v>
      </c>
      <c r="F65" s="16" t="s">
        <v>11</v>
      </c>
      <c r="G65" s="34"/>
      <c r="H65" s="15"/>
      <c r="I65" s="12">
        <f t="shared" si="0"/>
        <v>2</v>
      </c>
    </row>
    <row r="66" spans="2:9" ht="29.25" customHeight="1" x14ac:dyDescent="0.2">
      <c r="B66" s="22"/>
      <c r="C66" s="22"/>
      <c r="D66" s="15">
        <f>D65+1</f>
        <v>52</v>
      </c>
      <c r="E66" s="14" t="s">
        <v>69</v>
      </c>
      <c r="F66" s="16" t="s">
        <v>11</v>
      </c>
      <c r="G66" s="34"/>
      <c r="H66" s="15"/>
      <c r="I66" s="12">
        <f t="shared" si="0"/>
        <v>2</v>
      </c>
    </row>
    <row r="67" spans="2:9" ht="29.25" customHeight="1" x14ac:dyDescent="0.2">
      <c r="B67" s="22"/>
      <c r="C67" s="22"/>
      <c r="D67" s="15">
        <f>D66+1</f>
        <v>53</v>
      </c>
      <c r="E67" s="14" t="s">
        <v>70</v>
      </c>
      <c r="F67" s="16" t="s">
        <v>24</v>
      </c>
      <c r="G67" s="34"/>
      <c r="H67" s="15"/>
      <c r="I67" s="12">
        <f t="shared" si="0"/>
        <v>1</v>
      </c>
    </row>
    <row r="68" spans="2:9" ht="29.25" customHeight="1" x14ac:dyDescent="0.2">
      <c r="B68" s="22"/>
      <c r="C68" s="22"/>
      <c r="D68" s="15">
        <f t="shared" si="1"/>
        <v>54</v>
      </c>
      <c r="E68" s="14" t="s">
        <v>71</v>
      </c>
      <c r="F68" s="16" t="s">
        <v>24</v>
      </c>
      <c r="G68" s="34"/>
      <c r="H68" s="15"/>
      <c r="I68" s="12">
        <f t="shared" si="0"/>
        <v>1</v>
      </c>
    </row>
    <row r="69" spans="2:9" ht="29.25" customHeight="1" x14ac:dyDescent="0.2">
      <c r="B69" s="22"/>
      <c r="C69" s="24"/>
      <c r="D69" s="15">
        <f t="shared" si="1"/>
        <v>55</v>
      </c>
      <c r="E69" s="14" t="s">
        <v>72</v>
      </c>
      <c r="F69" s="16" t="s">
        <v>24</v>
      </c>
      <c r="G69" s="34"/>
      <c r="H69" s="15"/>
      <c r="I69" s="12">
        <f t="shared" si="0"/>
        <v>1</v>
      </c>
    </row>
    <row r="70" spans="2:9" ht="29.25" customHeight="1" x14ac:dyDescent="0.2">
      <c r="B70" s="22"/>
      <c r="C70" s="22"/>
      <c r="D70" s="15">
        <f>D69+1</f>
        <v>56</v>
      </c>
      <c r="E70" s="14" t="s">
        <v>73</v>
      </c>
      <c r="F70" s="16" t="s">
        <v>24</v>
      </c>
      <c r="G70" s="34"/>
      <c r="H70" s="15"/>
      <c r="I70" s="12">
        <f t="shared" si="0"/>
        <v>1</v>
      </c>
    </row>
    <row r="71" spans="2:9" ht="29.25" customHeight="1" x14ac:dyDescent="0.2">
      <c r="B71" s="22"/>
      <c r="C71" s="22"/>
      <c r="D71" s="15">
        <f t="shared" si="1"/>
        <v>57</v>
      </c>
      <c r="E71" s="14" t="s">
        <v>74</v>
      </c>
      <c r="F71" s="16" t="s">
        <v>24</v>
      </c>
      <c r="G71" s="34"/>
      <c r="H71" s="15"/>
      <c r="I71" s="12">
        <f t="shared" si="0"/>
        <v>1</v>
      </c>
    </row>
    <row r="72" spans="2:9" ht="29.25" customHeight="1" x14ac:dyDescent="0.2">
      <c r="B72" s="22"/>
      <c r="C72" s="22"/>
      <c r="D72" s="15">
        <f t="shared" si="1"/>
        <v>58</v>
      </c>
      <c r="E72" s="14" t="s">
        <v>75</v>
      </c>
      <c r="F72" s="16" t="s">
        <v>11</v>
      </c>
      <c r="G72" s="34"/>
      <c r="H72" s="15"/>
      <c r="I72" s="12">
        <f t="shared" si="0"/>
        <v>2</v>
      </c>
    </row>
    <row r="73" spans="2:9" ht="29.25" customHeight="1" x14ac:dyDescent="0.2">
      <c r="B73" s="25"/>
      <c r="C73" s="21" t="s">
        <v>76</v>
      </c>
      <c r="D73" s="15">
        <f t="shared" si="1"/>
        <v>59</v>
      </c>
      <c r="E73" s="14" t="s">
        <v>66</v>
      </c>
      <c r="F73" s="16" t="s">
        <v>24</v>
      </c>
      <c r="G73" s="34"/>
      <c r="H73" s="15"/>
      <c r="I73" s="12">
        <f t="shared" si="0"/>
        <v>1</v>
      </c>
    </row>
    <row r="74" spans="2:9" ht="29.25" customHeight="1" x14ac:dyDescent="0.2">
      <c r="B74" s="22"/>
      <c r="C74" s="22"/>
      <c r="D74" s="15">
        <f t="shared" si="1"/>
        <v>60</v>
      </c>
      <c r="E74" s="14" t="s">
        <v>77</v>
      </c>
      <c r="F74" s="16" t="s">
        <v>24</v>
      </c>
      <c r="G74" s="34"/>
      <c r="H74" s="15"/>
      <c r="I74" s="12">
        <f t="shared" ref="I74:I131" si="2">IF(F74="必須",1,2)</f>
        <v>1</v>
      </c>
    </row>
    <row r="75" spans="2:9" ht="29.25" customHeight="1" x14ac:dyDescent="0.2">
      <c r="B75" s="22"/>
      <c r="C75" s="22"/>
      <c r="D75" s="15">
        <f>D74+1</f>
        <v>61</v>
      </c>
      <c r="E75" s="14" t="s">
        <v>67</v>
      </c>
      <c r="F75" s="16" t="s">
        <v>24</v>
      </c>
      <c r="G75" s="34"/>
      <c r="H75" s="15"/>
      <c r="I75" s="12">
        <f t="shared" si="2"/>
        <v>1</v>
      </c>
    </row>
    <row r="76" spans="2:9" ht="42" customHeight="1" x14ac:dyDescent="0.2">
      <c r="B76" s="22"/>
      <c r="C76" s="22"/>
      <c r="D76" s="15">
        <f t="shared" si="1"/>
        <v>62</v>
      </c>
      <c r="E76" s="14" t="s">
        <v>179</v>
      </c>
      <c r="F76" s="16" t="s">
        <v>24</v>
      </c>
      <c r="G76" s="16"/>
      <c r="H76" s="14"/>
      <c r="I76" s="12">
        <f t="shared" si="2"/>
        <v>1</v>
      </c>
    </row>
    <row r="77" spans="2:9" ht="29.25" customHeight="1" x14ac:dyDescent="0.2">
      <c r="B77" s="22"/>
      <c r="C77" s="22"/>
      <c r="D77" s="15">
        <f t="shared" si="1"/>
        <v>63</v>
      </c>
      <c r="E77" s="14" t="s">
        <v>70</v>
      </c>
      <c r="F77" s="16" t="s">
        <v>24</v>
      </c>
      <c r="G77" s="34"/>
      <c r="H77" s="15"/>
      <c r="I77" s="12">
        <f t="shared" si="2"/>
        <v>1</v>
      </c>
    </row>
    <row r="78" spans="2:9" ht="29.25" customHeight="1" x14ac:dyDescent="0.2">
      <c r="B78" s="22"/>
      <c r="C78" s="22"/>
      <c r="D78" s="15">
        <f t="shared" ref="D78:D122" si="3">D77+1</f>
        <v>64</v>
      </c>
      <c r="E78" s="14" t="s">
        <v>71</v>
      </c>
      <c r="F78" s="16" t="s">
        <v>24</v>
      </c>
      <c r="G78" s="34"/>
      <c r="H78" s="15"/>
      <c r="I78" s="12">
        <f t="shared" si="2"/>
        <v>1</v>
      </c>
    </row>
    <row r="79" spans="2:9" ht="29.25" customHeight="1" x14ac:dyDescent="0.2">
      <c r="B79" s="22"/>
      <c r="C79" s="22"/>
      <c r="D79" s="15">
        <f t="shared" si="3"/>
        <v>65</v>
      </c>
      <c r="E79" s="14" t="s">
        <v>72</v>
      </c>
      <c r="F79" s="16" t="s">
        <v>24</v>
      </c>
      <c r="G79" s="34"/>
      <c r="H79" s="15"/>
      <c r="I79" s="12">
        <f t="shared" si="2"/>
        <v>1</v>
      </c>
    </row>
    <row r="80" spans="2:9" ht="44.25" customHeight="1" x14ac:dyDescent="0.2">
      <c r="B80" s="22"/>
      <c r="C80" s="22"/>
      <c r="D80" s="15">
        <f t="shared" si="3"/>
        <v>66</v>
      </c>
      <c r="E80" s="14" t="s">
        <v>78</v>
      </c>
      <c r="F80" s="16" t="s">
        <v>24</v>
      </c>
      <c r="G80" s="16"/>
      <c r="H80" s="14"/>
      <c r="I80" s="12">
        <f t="shared" si="2"/>
        <v>1</v>
      </c>
    </row>
    <row r="81" spans="2:9" ht="44.25" customHeight="1" x14ac:dyDescent="0.2">
      <c r="B81" s="22"/>
      <c r="C81" s="22"/>
      <c r="D81" s="15">
        <f t="shared" si="3"/>
        <v>67</v>
      </c>
      <c r="E81" s="14" t="s">
        <v>79</v>
      </c>
      <c r="F81" s="16" t="s">
        <v>24</v>
      </c>
      <c r="G81" s="16"/>
      <c r="H81" s="14"/>
      <c r="I81" s="12">
        <f t="shared" si="2"/>
        <v>1</v>
      </c>
    </row>
    <row r="82" spans="2:9" ht="26.4" x14ac:dyDescent="0.2">
      <c r="B82" s="22"/>
      <c r="C82" s="22"/>
      <c r="D82" s="15">
        <f t="shared" si="3"/>
        <v>68</v>
      </c>
      <c r="E82" s="14" t="s">
        <v>184</v>
      </c>
      <c r="F82" s="16" t="s">
        <v>24</v>
      </c>
      <c r="G82" s="16"/>
      <c r="H82" s="14"/>
      <c r="I82" s="12">
        <f t="shared" si="2"/>
        <v>1</v>
      </c>
    </row>
    <row r="83" spans="2:9" ht="44.25" customHeight="1" x14ac:dyDescent="0.2">
      <c r="B83" s="22"/>
      <c r="C83" s="22"/>
      <c r="D83" s="15">
        <f>D82+1</f>
        <v>69</v>
      </c>
      <c r="E83" s="14" t="s">
        <v>80</v>
      </c>
      <c r="F83" s="16" t="s">
        <v>24</v>
      </c>
      <c r="G83" s="34"/>
      <c r="H83" s="15"/>
      <c r="I83" s="12">
        <f t="shared" si="2"/>
        <v>1</v>
      </c>
    </row>
    <row r="84" spans="2:9" ht="29.25" customHeight="1" x14ac:dyDescent="0.2">
      <c r="B84" s="22"/>
      <c r="C84" s="22"/>
      <c r="D84" s="15">
        <f>D83+1</f>
        <v>70</v>
      </c>
      <c r="E84" s="14" t="s">
        <v>81</v>
      </c>
      <c r="F84" s="16" t="s">
        <v>11</v>
      </c>
      <c r="G84" s="34"/>
      <c r="H84" s="15"/>
      <c r="I84" s="12">
        <f t="shared" si="2"/>
        <v>2</v>
      </c>
    </row>
    <row r="85" spans="2:9" ht="29.25" customHeight="1" x14ac:dyDescent="0.2">
      <c r="B85" s="22"/>
      <c r="C85" s="22"/>
      <c r="D85" s="15">
        <f>D84+1</f>
        <v>71</v>
      </c>
      <c r="E85" s="14" t="s">
        <v>82</v>
      </c>
      <c r="F85" s="16" t="s">
        <v>24</v>
      </c>
      <c r="G85" s="34"/>
      <c r="H85" s="15"/>
      <c r="I85" s="12">
        <f t="shared" si="2"/>
        <v>1</v>
      </c>
    </row>
    <row r="86" spans="2:9" ht="29.25" customHeight="1" x14ac:dyDescent="0.2">
      <c r="B86" s="22"/>
      <c r="C86" s="22"/>
      <c r="D86" s="15">
        <f t="shared" si="3"/>
        <v>72</v>
      </c>
      <c r="E86" s="14" t="s">
        <v>83</v>
      </c>
      <c r="F86" s="16" t="s">
        <v>24</v>
      </c>
      <c r="G86" s="34"/>
      <c r="H86" s="15"/>
      <c r="I86" s="12">
        <f t="shared" si="2"/>
        <v>1</v>
      </c>
    </row>
    <row r="87" spans="2:9" ht="29.25" customHeight="1" x14ac:dyDescent="0.2">
      <c r="B87" s="22"/>
      <c r="C87" s="22"/>
      <c r="D87" s="15">
        <f t="shared" si="3"/>
        <v>73</v>
      </c>
      <c r="E87" s="14" t="s">
        <v>84</v>
      </c>
      <c r="F87" s="16" t="s">
        <v>24</v>
      </c>
      <c r="G87" s="34"/>
      <c r="H87" s="15"/>
      <c r="I87" s="12">
        <f t="shared" si="2"/>
        <v>1</v>
      </c>
    </row>
    <row r="88" spans="2:9" ht="29.25" customHeight="1" x14ac:dyDescent="0.2">
      <c r="B88" s="22"/>
      <c r="C88" s="22"/>
      <c r="D88" s="15">
        <f t="shared" si="3"/>
        <v>74</v>
      </c>
      <c r="E88" s="14" t="s">
        <v>85</v>
      </c>
      <c r="F88" s="16" t="s">
        <v>24</v>
      </c>
      <c r="G88" s="34"/>
      <c r="H88" s="15"/>
      <c r="I88" s="12">
        <f t="shared" si="2"/>
        <v>1</v>
      </c>
    </row>
    <row r="89" spans="2:9" ht="29.25" customHeight="1" x14ac:dyDescent="0.2">
      <c r="B89" s="22"/>
      <c r="C89" s="22"/>
      <c r="D89" s="15">
        <f>D88+1</f>
        <v>75</v>
      </c>
      <c r="E89" s="14" t="s">
        <v>74</v>
      </c>
      <c r="F89" s="16" t="s">
        <v>24</v>
      </c>
      <c r="G89" s="34"/>
      <c r="H89" s="15"/>
      <c r="I89" s="12">
        <f t="shared" si="2"/>
        <v>1</v>
      </c>
    </row>
    <row r="90" spans="2:9" ht="29.25" customHeight="1" x14ac:dyDescent="0.2">
      <c r="B90" s="22"/>
      <c r="C90" s="23"/>
      <c r="D90" s="15">
        <f t="shared" si="3"/>
        <v>76</v>
      </c>
      <c r="E90" s="14" t="s">
        <v>75</v>
      </c>
      <c r="F90" s="16" t="s">
        <v>24</v>
      </c>
      <c r="G90" s="34"/>
      <c r="H90" s="15"/>
      <c r="I90" s="12">
        <f t="shared" si="2"/>
        <v>1</v>
      </c>
    </row>
    <row r="91" spans="2:9" ht="29.25" customHeight="1" x14ac:dyDescent="0.2">
      <c r="B91" s="22"/>
      <c r="C91" s="22" t="s">
        <v>86</v>
      </c>
      <c r="D91" s="15">
        <f t="shared" si="3"/>
        <v>77</v>
      </c>
      <c r="E91" s="14" t="s">
        <v>66</v>
      </c>
      <c r="F91" s="16" t="s">
        <v>24</v>
      </c>
      <c r="G91" s="34"/>
      <c r="H91" s="15"/>
      <c r="I91" s="12">
        <f t="shared" si="2"/>
        <v>1</v>
      </c>
    </row>
    <row r="92" spans="2:9" ht="29.25" customHeight="1" x14ac:dyDescent="0.2">
      <c r="B92" s="22"/>
      <c r="C92" s="22"/>
      <c r="D92" s="15">
        <f t="shared" si="3"/>
        <v>78</v>
      </c>
      <c r="E92" s="14" t="s">
        <v>87</v>
      </c>
      <c r="F92" s="16" t="s">
        <v>24</v>
      </c>
      <c r="G92" s="34"/>
      <c r="H92" s="15"/>
      <c r="I92" s="12">
        <f t="shared" si="2"/>
        <v>1</v>
      </c>
    </row>
    <row r="93" spans="2:9" ht="29.25" customHeight="1" x14ac:dyDescent="0.2">
      <c r="B93" s="22"/>
      <c r="C93" s="22"/>
      <c r="D93" s="15">
        <f t="shared" si="3"/>
        <v>79</v>
      </c>
      <c r="E93" s="14" t="s">
        <v>88</v>
      </c>
      <c r="F93" s="16" t="s">
        <v>24</v>
      </c>
      <c r="G93" s="34"/>
      <c r="H93" s="15"/>
      <c r="I93" s="12">
        <f t="shared" si="2"/>
        <v>1</v>
      </c>
    </row>
    <row r="94" spans="2:9" ht="29.25" customHeight="1" x14ac:dyDescent="0.2">
      <c r="B94" s="22"/>
      <c r="C94" s="22"/>
      <c r="D94" s="15">
        <f>D93+1</f>
        <v>80</v>
      </c>
      <c r="E94" s="14" t="s">
        <v>67</v>
      </c>
      <c r="F94" s="16" t="s">
        <v>24</v>
      </c>
      <c r="G94" s="34"/>
      <c r="H94" s="15"/>
      <c r="I94" s="12">
        <f t="shared" si="2"/>
        <v>1</v>
      </c>
    </row>
    <row r="95" spans="2:9" ht="43.5" customHeight="1" x14ac:dyDescent="0.2">
      <c r="B95" s="22"/>
      <c r="C95" s="22"/>
      <c r="D95" s="15">
        <f t="shared" si="3"/>
        <v>81</v>
      </c>
      <c r="E95" s="14" t="s">
        <v>89</v>
      </c>
      <c r="F95" s="16" t="s">
        <v>24</v>
      </c>
      <c r="G95" s="16"/>
      <c r="H95" s="14"/>
      <c r="I95" s="12">
        <f t="shared" si="2"/>
        <v>1</v>
      </c>
    </row>
    <row r="96" spans="2:9" ht="29.25" customHeight="1" x14ac:dyDescent="0.2">
      <c r="B96" s="22"/>
      <c r="C96" s="22"/>
      <c r="D96" s="15">
        <f t="shared" si="3"/>
        <v>82</v>
      </c>
      <c r="E96" s="14" t="s">
        <v>68</v>
      </c>
      <c r="F96" s="16" t="s">
        <v>11</v>
      </c>
      <c r="G96" s="34"/>
      <c r="H96" s="15"/>
      <c r="I96" s="12">
        <f t="shared" si="2"/>
        <v>2</v>
      </c>
    </row>
    <row r="97" spans="2:9" ht="29.25" customHeight="1" x14ac:dyDescent="0.2">
      <c r="B97" s="22"/>
      <c r="C97" s="22"/>
      <c r="D97" s="15">
        <f>D96+1</f>
        <v>83</v>
      </c>
      <c r="E97" s="14" t="s">
        <v>90</v>
      </c>
      <c r="F97" s="16" t="s">
        <v>24</v>
      </c>
      <c r="G97" s="34"/>
      <c r="H97" s="15"/>
      <c r="I97" s="12">
        <f t="shared" si="2"/>
        <v>1</v>
      </c>
    </row>
    <row r="98" spans="2:9" ht="29.25" customHeight="1" x14ac:dyDescent="0.2">
      <c r="B98" s="22"/>
      <c r="C98" s="22"/>
      <c r="D98" s="15">
        <f t="shared" si="3"/>
        <v>84</v>
      </c>
      <c r="E98" s="14" t="s">
        <v>71</v>
      </c>
      <c r="F98" s="16" t="s">
        <v>24</v>
      </c>
      <c r="G98" s="34"/>
      <c r="H98" s="15"/>
      <c r="I98" s="12">
        <f t="shared" si="2"/>
        <v>1</v>
      </c>
    </row>
    <row r="99" spans="2:9" ht="29.25" customHeight="1" x14ac:dyDescent="0.2">
      <c r="B99" s="22"/>
      <c r="C99" s="22"/>
      <c r="D99" s="15">
        <f t="shared" si="3"/>
        <v>85</v>
      </c>
      <c r="E99" s="14" t="s">
        <v>188</v>
      </c>
      <c r="F99" s="16" t="s">
        <v>11</v>
      </c>
      <c r="G99" s="34"/>
      <c r="H99" s="15"/>
      <c r="I99" s="12">
        <f t="shared" si="2"/>
        <v>2</v>
      </c>
    </row>
    <row r="100" spans="2:9" ht="29.25" customHeight="1" x14ac:dyDescent="0.2">
      <c r="B100" s="22"/>
      <c r="C100" s="22"/>
      <c r="D100" s="15">
        <f t="shared" si="3"/>
        <v>86</v>
      </c>
      <c r="E100" s="14" t="s">
        <v>91</v>
      </c>
      <c r="F100" s="16" t="s">
        <v>11</v>
      </c>
      <c r="G100" s="34"/>
      <c r="H100" s="15"/>
      <c r="I100" s="12">
        <f t="shared" si="2"/>
        <v>2</v>
      </c>
    </row>
    <row r="101" spans="2:9" ht="29.25" customHeight="1" x14ac:dyDescent="0.2">
      <c r="B101" s="22"/>
      <c r="C101" s="22"/>
      <c r="D101" s="15">
        <f t="shared" si="3"/>
        <v>87</v>
      </c>
      <c r="E101" s="14" t="s">
        <v>92</v>
      </c>
      <c r="F101" s="16" t="s">
        <v>172</v>
      </c>
      <c r="G101" s="34"/>
      <c r="H101" s="15"/>
      <c r="I101" s="12">
        <f t="shared" si="2"/>
        <v>2</v>
      </c>
    </row>
    <row r="102" spans="2:9" ht="29.25" customHeight="1" x14ac:dyDescent="0.2">
      <c r="B102" s="22"/>
      <c r="C102" s="22"/>
      <c r="D102" s="15">
        <f t="shared" si="3"/>
        <v>88</v>
      </c>
      <c r="E102" s="14" t="s">
        <v>93</v>
      </c>
      <c r="F102" s="16" t="s">
        <v>24</v>
      </c>
      <c r="G102" s="34"/>
      <c r="H102" s="15"/>
      <c r="I102" s="12">
        <f t="shared" si="2"/>
        <v>1</v>
      </c>
    </row>
    <row r="103" spans="2:9" ht="29.25" customHeight="1" x14ac:dyDescent="0.2">
      <c r="B103" s="23"/>
      <c r="C103" s="23"/>
      <c r="D103" s="15">
        <f t="shared" si="3"/>
        <v>89</v>
      </c>
      <c r="E103" s="14" t="s">
        <v>94</v>
      </c>
      <c r="F103" s="16" t="s">
        <v>11</v>
      </c>
      <c r="G103" s="34"/>
      <c r="H103" s="15"/>
      <c r="I103" s="12">
        <f t="shared" si="2"/>
        <v>2</v>
      </c>
    </row>
    <row r="104" spans="2:9" ht="29.25" customHeight="1" x14ac:dyDescent="0.2">
      <c r="B104" s="22" t="s">
        <v>95</v>
      </c>
      <c r="C104" s="22" t="s">
        <v>96</v>
      </c>
      <c r="D104" s="15">
        <f t="shared" si="3"/>
        <v>90</v>
      </c>
      <c r="E104" s="14" t="s">
        <v>97</v>
      </c>
      <c r="F104" s="16" t="s">
        <v>24</v>
      </c>
      <c r="G104" s="34"/>
      <c r="H104" s="15"/>
      <c r="I104" s="12">
        <f t="shared" si="2"/>
        <v>1</v>
      </c>
    </row>
    <row r="105" spans="2:9" ht="29.25" customHeight="1" x14ac:dyDescent="0.2">
      <c r="B105" s="22"/>
      <c r="C105" s="22"/>
      <c r="D105" s="15">
        <f t="shared" si="3"/>
        <v>91</v>
      </c>
      <c r="E105" s="14" t="s">
        <v>98</v>
      </c>
      <c r="F105" s="16" t="s">
        <v>24</v>
      </c>
      <c r="G105" s="34"/>
      <c r="H105" s="15"/>
      <c r="I105" s="12">
        <f t="shared" si="2"/>
        <v>1</v>
      </c>
    </row>
    <row r="106" spans="2:9" ht="29.25" customHeight="1" x14ac:dyDescent="0.2">
      <c r="B106" s="22"/>
      <c r="C106" s="22"/>
      <c r="D106" s="15">
        <f t="shared" si="3"/>
        <v>92</v>
      </c>
      <c r="E106" s="14" t="s">
        <v>99</v>
      </c>
      <c r="F106" s="16" t="s">
        <v>24</v>
      </c>
      <c r="G106" s="34"/>
      <c r="H106" s="15"/>
      <c r="I106" s="12">
        <f t="shared" si="2"/>
        <v>1</v>
      </c>
    </row>
    <row r="107" spans="2:9" ht="29.25" customHeight="1" x14ac:dyDescent="0.2">
      <c r="B107" s="22"/>
      <c r="C107" s="22"/>
      <c r="D107" s="15">
        <f t="shared" si="3"/>
        <v>93</v>
      </c>
      <c r="E107" s="14" t="s">
        <v>100</v>
      </c>
      <c r="F107" s="16" t="s">
        <v>24</v>
      </c>
      <c r="G107" s="34"/>
      <c r="H107" s="15"/>
      <c r="I107" s="12">
        <f t="shared" si="2"/>
        <v>1</v>
      </c>
    </row>
    <row r="108" spans="2:9" ht="29.25" customHeight="1" x14ac:dyDescent="0.2">
      <c r="B108" s="23"/>
      <c r="C108" s="23"/>
      <c r="D108" s="15">
        <f t="shared" si="3"/>
        <v>94</v>
      </c>
      <c r="E108" s="14" t="s">
        <v>101</v>
      </c>
      <c r="F108" s="16" t="s">
        <v>24</v>
      </c>
      <c r="G108" s="34"/>
      <c r="H108" s="15"/>
      <c r="I108" s="12">
        <f t="shared" si="2"/>
        <v>1</v>
      </c>
    </row>
    <row r="109" spans="2:9" ht="29.25" customHeight="1" x14ac:dyDescent="0.2">
      <c r="B109" s="22" t="s">
        <v>102</v>
      </c>
      <c r="C109" s="22" t="s">
        <v>103</v>
      </c>
      <c r="D109" s="15">
        <f t="shared" si="3"/>
        <v>95</v>
      </c>
      <c r="E109" s="14" t="s">
        <v>180</v>
      </c>
      <c r="F109" s="16" t="s">
        <v>24</v>
      </c>
      <c r="G109" s="34"/>
      <c r="H109" s="15"/>
      <c r="I109" s="12">
        <f t="shared" si="2"/>
        <v>1</v>
      </c>
    </row>
    <row r="110" spans="2:9" ht="29.25" customHeight="1" x14ac:dyDescent="0.2">
      <c r="B110" s="22"/>
      <c r="C110" s="22"/>
      <c r="D110" s="15">
        <f t="shared" si="3"/>
        <v>96</v>
      </c>
      <c r="E110" s="14" t="s">
        <v>104</v>
      </c>
      <c r="F110" s="16" t="s">
        <v>24</v>
      </c>
      <c r="G110" s="34"/>
      <c r="H110" s="15"/>
      <c r="I110" s="12">
        <f t="shared" si="2"/>
        <v>1</v>
      </c>
    </row>
    <row r="111" spans="2:9" ht="29.25" customHeight="1" x14ac:dyDescent="0.2">
      <c r="B111" s="22"/>
      <c r="C111" s="22"/>
      <c r="D111" s="15">
        <f t="shared" si="3"/>
        <v>97</v>
      </c>
      <c r="E111" s="14" t="s">
        <v>105</v>
      </c>
      <c r="F111" s="16" t="s">
        <v>11</v>
      </c>
      <c r="G111" s="34"/>
      <c r="H111" s="15"/>
      <c r="I111" s="12">
        <f t="shared" si="2"/>
        <v>2</v>
      </c>
    </row>
    <row r="112" spans="2:9" ht="29.25" customHeight="1" x14ac:dyDescent="0.2">
      <c r="B112" s="22"/>
      <c r="C112" s="22"/>
      <c r="D112" s="15">
        <f t="shared" si="3"/>
        <v>98</v>
      </c>
      <c r="E112" s="14" t="s">
        <v>106</v>
      </c>
      <c r="F112" s="16" t="s">
        <v>11</v>
      </c>
      <c r="G112" s="34"/>
      <c r="H112" s="15"/>
      <c r="I112" s="12">
        <f t="shared" si="2"/>
        <v>2</v>
      </c>
    </row>
    <row r="113" spans="2:9" ht="29.25" customHeight="1" x14ac:dyDescent="0.2">
      <c r="B113" s="22"/>
      <c r="C113" s="22"/>
      <c r="D113" s="15">
        <f t="shared" si="3"/>
        <v>99</v>
      </c>
      <c r="E113" s="14" t="s">
        <v>107</v>
      </c>
      <c r="F113" s="16" t="s">
        <v>11</v>
      </c>
      <c r="G113" s="34"/>
      <c r="H113" s="15"/>
      <c r="I113" s="12">
        <f t="shared" si="2"/>
        <v>2</v>
      </c>
    </row>
    <row r="114" spans="2:9" ht="29.25" customHeight="1" x14ac:dyDescent="0.2">
      <c r="B114" s="22"/>
      <c r="C114" s="22"/>
      <c r="D114" s="15">
        <f t="shared" si="3"/>
        <v>100</v>
      </c>
      <c r="E114" s="14" t="s">
        <v>108</v>
      </c>
      <c r="F114" s="16" t="s">
        <v>24</v>
      </c>
      <c r="G114" s="34"/>
      <c r="H114" s="15"/>
      <c r="I114" s="12">
        <f t="shared" si="2"/>
        <v>1</v>
      </c>
    </row>
    <row r="115" spans="2:9" ht="44.4" customHeight="1" x14ac:dyDescent="0.2">
      <c r="B115" s="22"/>
      <c r="C115" s="22"/>
      <c r="D115" s="15">
        <f t="shared" si="3"/>
        <v>101</v>
      </c>
      <c r="E115" s="14" t="s">
        <v>109</v>
      </c>
      <c r="F115" s="16" t="s">
        <v>11</v>
      </c>
      <c r="G115" s="34"/>
      <c r="H115" s="15"/>
      <c r="I115" s="12">
        <f t="shared" si="2"/>
        <v>2</v>
      </c>
    </row>
    <row r="116" spans="2:9" ht="39.6" x14ac:dyDescent="0.2">
      <c r="B116" s="22"/>
      <c r="C116" s="22"/>
      <c r="D116" s="15">
        <f t="shared" si="3"/>
        <v>102</v>
      </c>
      <c r="E116" s="14" t="s">
        <v>110</v>
      </c>
      <c r="F116" s="16" t="s">
        <v>24</v>
      </c>
      <c r="G116" s="34"/>
      <c r="H116" s="15"/>
      <c r="I116" s="12">
        <f t="shared" si="2"/>
        <v>1</v>
      </c>
    </row>
    <row r="117" spans="2:9" ht="29.25" customHeight="1" x14ac:dyDescent="0.2">
      <c r="B117" s="22"/>
      <c r="C117" s="22"/>
      <c r="D117" s="15">
        <f t="shared" si="3"/>
        <v>103</v>
      </c>
      <c r="E117" s="14" t="s">
        <v>111</v>
      </c>
      <c r="F117" s="16" t="s">
        <v>24</v>
      </c>
      <c r="G117" s="34"/>
      <c r="H117" s="15"/>
      <c r="I117" s="12">
        <f t="shared" si="2"/>
        <v>1</v>
      </c>
    </row>
    <row r="118" spans="2:9" ht="29.25" customHeight="1" x14ac:dyDescent="0.2">
      <c r="B118" s="22"/>
      <c r="C118" s="22"/>
      <c r="D118" s="15">
        <f t="shared" si="3"/>
        <v>104</v>
      </c>
      <c r="E118" s="14" t="s">
        <v>192</v>
      </c>
      <c r="F118" s="16" t="s">
        <v>11</v>
      </c>
      <c r="G118" s="34"/>
      <c r="H118" s="15"/>
      <c r="I118" s="12">
        <f t="shared" si="2"/>
        <v>2</v>
      </c>
    </row>
    <row r="119" spans="2:9" ht="29.25" customHeight="1" x14ac:dyDescent="0.2">
      <c r="B119" s="22"/>
      <c r="C119" s="22"/>
      <c r="D119" s="15">
        <f>D118+1</f>
        <v>105</v>
      </c>
      <c r="E119" s="14" t="s">
        <v>99</v>
      </c>
      <c r="F119" s="16" t="s">
        <v>24</v>
      </c>
      <c r="G119" s="34"/>
      <c r="H119" s="15"/>
      <c r="I119" s="12">
        <f t="shared" si="2"/>
        <v>1</v>
      </c>
    </row>
    <row r="120" spans="2:9" ht="29.25" customHeight="1" x14ac:dyDescent="0.2">
      <c r="B120" s="22"/>
      <c r="C120" s="24"/>
      <c r="D120" s="15">
        <f t="shared" si="3"/>
        <v>106</v>
      </c>
      <c r="E120" s="14" t="s">
        <v>112</v>
      </c>
      <c r="F120" s="16" t="s">
        <v>11</v>
      </c>
      <c r="G120" s="34"/>
      <c r="H120" s="15"/>
      <c r="I120" s="12">
        <f t="shared" si="2"/>
        <v>2</v>
      </c>
    </row>
    <row r="121" spans="2:9" ht="29.25" customHeight="1" x14ac:dyDescent="0.2">
      <c r="B121" s="22"/>
      <c r="C121" s="22"/>
      <c r="D121" s="15">
        <f t="shared" si="3"/>
        <v>107</v>
      </c>
      <c r="E121" s="14" t="s">
        <v>113</v>
      </c>
      <c r="F121" s="16" t="s">
        <v>11</v>
      </c>
      <c r="G121" s="34"/>
      <c r="H121" s="15"/>
      <c r="I121" s="12">
        <f t="shared" si="2"/>
        <v>2</v>
      </c>
    </row>
    <row r="122" spans="2:9" ht="29.25" customHeight="1" x14ac:dyDescent="0.2">
      <c r="B122" s="23"/>
      <c r="C122" s="23"/>
      <c r="D122" s="15">
        <f t="shared" si="3"/>
        <v>108</v>
      </c>
      <c r="E122" s="14" t="s">
        <v>114</v>
      </c>
      <c r="F122" s="16" t="s">
        <v>24</v>
      </c>
      <c r="G122" s="34"/>
      <c r="H122" s="15"/>
      <c r="I122" s="12">
        <f t="shared" si="2"/>
        <v>1</v>
      </c>
    </row>
    <row r="123" spans="2:9" ht="29.25" customHeight="1" x14ac:dyDescent="0.2">
      <c r="B123" s="21" t="s">
        <v>117</v>
      </c>
      <c r="C123" s="21" t="s">
        <v>118</v>
      </c>
      <c r="D123" s="15">
        <f>D122+1</f>
        <v>109</v>
      </c>
      <c r="E123" s="14" t="s">
        <v>115</v>
      </c>
      <c r="F123" s="16" t="s">
        <v>11</v>
      </c>
      <c r="G123" s="34"/>
      <c r="H123" s="15"/>
      <c r="I123" s="12">
        <f t="shared" si="2"/>
        <v>2</v>
      </c>
    </row>
    <row r="124" spans="2:9" ht="29.25" customHeight="1" x14ac:dyDescent="0.2">
      <c r="B124" s="22"/>
      <c r="C124" s="22"/>
      <c r="D124" s="15">
        <f t="shared" ref="D124:D170" si="4">D123+1</f>
        <v>110</v>
      </c>
      <c r="E124" s="14" t="s">
        <v>116</v>
      </c>
      <c r="F124" s="16" t="s">
        <v>24</v>
      </c>
      <c r="G124" s="34"/>
      <c r="H124" s="15"/>
      <c r="I124" s="12">
        <f t="shared" si="2"/>
        <v>1</v>
      </c>
    </row>
    <row r="125" spans="2:9" ht="29.25" customHeight="1" x14ac:dyDescent="0.2">
      <c r="B125" s="22"/>
      <c r="C125" s="22"/>
      <c r="D125" s="15">
        <f t="shared" si="4"/>
        <v>111</v>
      </c>
      <c r="E125" s="14" t="s">
        <v>119</v>
      </c>
      <c r="F125" s="16" t="s">
        <v>24</v>
      </c>
      <c r="G125" s="34"/>
      <c r="H125" s="15"/>
      <c r="I125" s="12">
        <f t="shared" si="2"/>
        <v>1</v>
      </c>
    </row>
    <row r="126" spans="2:9" ht="29.25" customHeight="1" x14ac:dyDescent="0.2">
      <c r="B126" s="22"/>
      <c r="C126" s="22"/>
      <c r="D126" s="15">
        <f t="shared" si="4"/>
        <v>112</v>
      </c>
      <c r="E126" s="14" t="s">
        <v>120</v>
      </c>
      <c r="F126" s="16" t="s">
        <v>24</v>
      </c>
      <c r="G126" s="34"/>
      <c r="H126" s="15"/>
      <c r="I126" s="12">
        <f t="shared" si="2"/>
        <v>1</v>
      </c>
    </row>
    <row r="127" spans="2:9" ht="29.25" customHeight="1" x14ac:dyDescent="0.2">
      <c r="B127" s="22"/>
      <c r="C127" s="22"/>
      <c r="D127" s="15">
        <f>D126+1</f>
        <v>113</v>
      </c>
      <c r="E127" s="14" t="s">
        <v>121</v>
      </c>
      <c r="F127" s="16" t="s">
        <v>24</v>
      </c>
      <c r="G127" s="34"/>
      <c r="H127" s="15"/>
      <c r="I127" s="12">
        <f t="shared" si="2"/>
        <v>1</v>
      </c>
    </row>
    <row r="128" spans="2:9" ht="29.25" customHeight="1" x14ac:dyDescent="0.2">
      <c r="B128" s="22"/>
      <c r="C128" s="22"/>
      <c r="D128" s="15">
        <f t="shared" si="4"/>
        <v>114</v>
      </c>
      <c r="E128" s="14" t="s">
        <v>114</v>
      </c>
      <c r="F128" s="16" t="s">
        <v>24</v>
      </c>
      <c r="G128" s="34"/>
      <c r="H128" s="15"/>
      <c r="I128" s="12">
        <f t="shared" si="2"/>
        <v>1</v>
      </c>
    </row>
    <row r="129" spans="2:9" ht="29.25" customHeight="1" x14ac:dyDescent="0.2">
      <c r="B129" s="22"/>
      <c r="C129" s="24"/>
      <c r="D129" s="15">
        <f t="shared" si="4"/>
        <v>115</v>
      </c>
      <c r="E129" s="14" t="s">
        <v>122</v>
      </c>
      <c r="F129" s="16" t="s">
        <v>11</v>
      </c>
      <c r="G129" s="34"/>
      <c r="H129" s="15"/>
      <c r="I129" s="12">
        <f t="shared" si="2"/>
        <v>2</v>
      </c>
    </row>
    <row r="130" spans="2:9" ht="213.75" customHeight="1" x14ac:dyDescent="0.2">
      <c r="B130" s="22"/>
      <c r="C130" s="22"/>
      <c r="D130" s="15">
        <f t="shared" si="4"/>
        <v>116</v>
      </c>
      <c r="E130" s="14" t="s">
        <v>123</v>
      </c>
      <c r="F130" s="16" t="s">
        <v>24</v>
      </c>
      <c r="G130" s="34"/>
      <c r="H130" s="15"/>
      <c r="I130" s="12">
        <f t="shared" si="2"/>
        <v>1</v>
      </c>
    </row>
    <row r="131" spans="2:9" ht="29.25" customHeight="1" x14ac:dyDescent="0.2">
      <c r="B131" s="22"/>
      <c r="C131" s="22"/>
      <c r="D131" s="15">
        <f t="shared" si="4"/>
        <v>117</v>
      </c>
      <c r="E131" s="14" t="s">
        <v>124</v>
      </c>
      <c r="F131" s="16" t="s">
        <v>11</v>
      </c>
      <c r="G131" s="34"/>
      <c r="H131" s="15"/>
      <c r="I131" s="12">
        <f t="shared" si="2"/>
        <v>2</v>
      </c>
    </row>
    <row r="132" spans="2:9" ht="29.25" customHeight="1" x14ac:dyDescent="0.2">
      <c r="B132" s="21" t="s">
        <v>125</v>
      </c>
      <c r="C132" s="21" t="s">
        <v>126</v>
      </c>
      <c r="D132" s="15">
        <f t="shared" si="4"/>
        <v>118</v>
      </c>
      <c r="E132" s="14" t="s">
        <v>127</v>
      </c>
      <c r="F132" s="16" t="s">
        <v>11</v>
      </c>
      <c r="G132" s="34"/>
      <c r="H132" s="15"/>
      <c r="I132" s="12">
        <f t="shared" ref="I132:I172" si="5">IF(F132="必須",1,2)</f>
        <v>2</v>
      </c>
    </row>
    <row r="133" spans="2:9" ht="29.25" customHeight="1" x14ac:dyDescent="0.2">
      <c r="B133" s="22"/>
      <c r="C133" s="22"/>
      <c r="D133" s="15">
        <f t="shared" si="4"/>
        <v>119</v>
      </c>
      <c r="E133" s="14" t="s">
        <v>128</v>
      </c>
      <c r="F133" s="16" t="s">
        <v>24</v>
      </c>
      <c r="G133" s="34"/>
      <c r="H133" s="15"/>
      <c r="I133" s="12">
        <f t="shared" si="5"/>
        <v>1</v>
      </c>
    </row>
    <row r="134" spans="2:9" ht="29.25" customHeight="1" x14ac:dyDescent="0.2">
      <c r="B134" s="22"/>
      <c r="C134" s="22"/>
      <c r="D134" s="15">
        <f t="shared" si="4"/>
        <v>120</v>
      </c>
      <c r="E134" s="14" t="s">
        <v>129</v>
      </c>
      <c r="F134" s="16" t="s">
        <v>172</v>
      </c>
      <c r="G134" s="34"/>
      <c r="H134" s="15"/>
      <c r="I134" s="12">
        <f t="shared" si="5"/>
        <v>2</v>
      </c>
    </row>
    <row r="135" spans="2:9" ht="29.25" customHeight="1" x14ac:dyDescent="0.2">
      <c r="B135" s="22"/>
      <c r="C135" s="22"/>
      <c r="D135" s="15">
        <f t="shared" si="4"/>
        <v>121</v>
      </c>
      <c r="E135" s="14" t="s">
        <v>121</v>
      </c>
      <c r="F135" s="16" t="s">
        <v>24</v>
      </c>
      <c r="G135" s="34"/>
      <c r="H135" s="15"/>
      <c r="I135" s="12">
        <f t="shared" si="5"/>
        <v>1</v>
      </c>
    </row>
    <row r="136" spans="2:9" ht="29.25" customHeight="1" x14ac:dyDescent="0.2">
      <c r="B136" s="22"/>
      <c r="C136" s="22"/>
      <c r="D136" s="15">
        <f t="shared" si="4"/>
        <v>122</v>
      </c>
      <c r="E136" s="14" t="s">
        <v>122</v>
      </c>
      <c r="F136" s="16" t="s">
        <v>24</v>
      </c>
      <c r="G136" s="34"/>
      <c r="H136" s="15"/>
      <c r="I136" s="12">
        <f t="shared" si="5"/>
        <v>1</v>
      </c>
    </row>
    <row r="137" spans="2:9" ht="208.5" customHeight="1" x14ac:dyDescent="0.2">
      <c r="B137" s="22"/>
      <c r="C137" s="22"/>
      <c r="D137" s="15">
        <f t="shared" si="4"/>
        <v>123</v>
      </c>
      <c r="E137" s="14" t="s">
        <v>130</v>
      </c>
      <c r="F137" s="16" t="s">
        <v>24</v>
      </c>
      <c r="G137" s="34"/>
      <c r="H137" s="15"/>
      <c r="I137" s="12">
        <f t="shared" si="5"/>
        <v>1</v>
      </c>
    </row>
    <row r="138" spans="2:9" ht="29.25" customHeight="1" x14ac:dyDescent="0.2">
      <c r="B138" s="22"/>
      <c r="C138" s="22"/>
      <c r="D138" s="15">
        <f t="shared" si="4"/>
        <v>124</v>
      </c>
      <c r="E138" s="14" t="s">
        <v>124</v>
      </c>
      <c r="F138" s="16" t="s">
        <v>11</v>
      </c>
      <c r="G138" s="34"/>
      <c r="H138" s="15"/>
      <c r="I138" s="12">
        <f t="shared" si="5"/>
        <v>2</v>
      </c>
    </row>
    <row r="139" spans="2:9" ht="29.25" customHeight="1" x14ac:dyDescent="0.2">
      <c r="B139" s="21" t="s">
        <v>131</v>
      </c>
      <c r="C139" s="21" t="s">
        <v>132</v>
      </c>
      <c r="D139" s="15">
        <f t="shared" si="4"/>
        <v>125</v>
      </c>
      <c r="E139" s="14" t="s">
        <v>133</v>
      </c>
      <c r="F139" s="16" t="s">
        <v>24</v>
      </c>
      <c r="G139" s="34"/>
      <c r="H139" s="15"/>
      <c r="I139" s="12">
        <f t="shared" si="5"/>
        <v>1</v>
      </c>
    </row>
    <row r="140" spans="2:9" ht="29.25" customHeight="1" x14ac:dyDescent="0.2">
      <c r="B140" s="22"/>
      <c r="C140" s="22"/>
      <c r="D140" s="15">
        <f t="shared" si="4"/>
        <v>126</v>
      </c>
      <c r="E140" s="14" t="s">
        <v>134</v>
      </c>
      <c r="F140" s="16" t="s">
        <v>24</v>
      </c>
      <c r="G140" s="34"/>
      <c r="H140" s="15"/>
      <c r="I140" s="12">
        <f t="shared" si="5"/>
        <v>1</v>
      </c>
    </row>
    <row r="141" spans="2:9" ht="29.25" customHeight="1" x14ac:dyDescent="0.2">
      <c r="B141" s="23"/>
      <c r="C141" s="23"/>
      <c r="D141" s="15">
        <f t="shared" si="4"/>
        <v>127</v>
      </c>
      <c r="E141" s="14" t="s">
        <v>135</v>
      </c>
      <c r="F141" s="16" t="s">
        <v>24</v>
      </c>
      <c r="G141" s="34"/>
      <c r="H141" s="15"/>
      <c r="I141" s="12">
        <f t="shared" si="5"/>
        <v>1</v>
      </c>
    </row>
    <row r="142" spans="2:9" ht="29.25" customHeight="1" x14ac:dyDescent="0.2">
      <c r="B142" s="22" t="s">
        <v>136</v>
      </c>
      <c r="C142" s="22" t="s">
        <v>137</v>
      </c>
      <c r="D142" s="36">
        <f>D141+1</f>
        <v>128</v>
      </c>
      <c r="E142" s="23" t="s">
        <v>138</v>
      </c>
      <c r="F142" s="37" t="s">
        <v>24</v>
      </c>
      <c r="G142" s="34"/>
      <c r="H142" s="15"/>
      <c r="I142" s="12">
        <f t="shared" si="5"/>
        <v>1</v>
      </c>
    </row>
    <row r="143" spans="2:9" ht="29.25" customHeight="1" x14ac:dyDescent="0.2">
      <c r="B143" s="22"/>
      <c r="C143" s="22"/>
      <c r="D143" s="15">
        <f t="shared" si="4"/>
        <v>129</v>
      </c>
      <c r="E143" s="14" t="s">
        <v>139</v>
      </c>
      <c r="F143" s="16" t="s">
        <v>24</v>
      </c>
      <c r="G143" s="34"/>
      <c r="H143" s="15"/>
      <c r="I143" s="12">
        <f t="shared" si="5"/>
        <v>1</v>
      </c>
    </row>
    <row r="144" spans="2:9" ht="29.25" customHeight="1" x14ac:dyDescent="0.2">
      <c r="B144" s="22"/>
      <c r="C144" s="22"/>
      <c r="D144" s="15">
        <f t="shared" si="4"/>
        <v>130</v>
      </c>
      <c r="E144" s="14" t="s">
        <v>194</v>
      </c>
      <c r="F144" s="16" t="s">
        <v>24</v>
      </c>
      <c r="G144" s="34"/>
      <c r="H144" s="15"/>
      <c r="I144" s="12">
        <f t="shared" si="5"/>
        <v>1</v>
      </c>
    </row>
    <row r="145" spans="2:9" ht="29.25" customHeight="1" x14ac:dyDescent="0.2">
      <c r="B145" s="22"/>
      <c r="C145" s="22"/>
      <c r="D145" s="15">
        <f t="shared" si="4"/>
        <v>131</v>
      </c>
      <c r="E145" s="14" t="s">
        <v>114</v>
      </c>
      <c r="F145" s="16" t="s">
        <v>24</v>
      </c>
      <c r="G145" s="34"/>
      <c r="H145" s="15"/>
      <c r="I145" s="12">
        <f t="shared" si="5"/>
        <v>1</v>
      </c>
    </row>
    <row r="146" spans="2:9" ht="29.25" customHeight="1" x14ac:dyDescent="0.2">
      <c r="B146" s="22"/>
      <c r="C146" s="22"/>
      <c r="D146" s="15">
        <f t="shared" si="4"/>
        <v>132</v>
      </c>
      <c r="E146" s="14" t="s">
        <v>140</v>
      </c>
      <c r="F146" s="16" t="s">
        <v>24</v>
      </c>
      <c r="G146" s="34"/>
      <c r="H146" s="15"/>
      <c r="I146" s="12">
        <f t="shared" si="5"/>
        <v>1</v>
      </c>
    </row>
    <row r="147" spans="2:9" ht="29.25" customHeight="1" x14ac:dyDescent="0.2">
      <c r="B147" s="22"/>
      <c r="C147" s="22"/>
      <c r="D147" s="15">
        <f t="shared" si="4"/>
        <v>133</v>
      </c>
      <c r="E147" s="14" t="s">
        <v>185</v>
      </c>
      <c r="F147" s="16" t="s">
        <v>24</v>
      </c>
      <c r="G147" s="34"/>
      <c r="H147" s="15"/>
      <c r="I147" s="12">
        <f t="shared" si="5"/>
        <v>1</v>
      </c>
    </row>
    <row r="148" spans="2:9" ht="26.4" x14ac:dyDescent="0.2">
      <c r="B148" s="14" t="s">
        <v>141</v>
      </c>
      <c r="C148" s="14" t="s">
        <v>142</v>
      </c>
      <c r="D148" s="15">
        <f t="shared" si="4"/>
        <v>134</v>
      </c>
      <c r="E148" s="14" t="s">
        <v>186</v>
      </c>
      <c r="F148" s="16" t="s">
        <v>24</v>
      </c>
      <c r="G148" s="34"/>
      <c r="H148" s="15"/>
      <c r="I148" s="12">
        <f t="shared" si="5"/>
        <v>1</v>
      </c>
    </row>
    <row r="149" spans="2:9" ht="29.25" customHeight="1" x14ac:dyDescent="0.2">
      <c r="B149" s="21" t="s">
        <v>143</v>
      </c>
      <c r="C149" s="21" t="s">
        <v>144</v>
      </c>
      <c r="D149" s="15">
        <f t="shared" si="4"/>
        <v>135</v>
      </c>
      <c r="E149" s="14" t="s">
        <v>145</v>
      </c>
      <c r="F149" s="16" t="s">
        <v>24</v>
      </c>
      <c r="G149" s="34"/>
      <c r="H149" s="15"/>
      <c r="I149" s="12">
        <f t="shared" si="5"/>
        <v>1</v>
      </c>
    </row>
    <row r="150" spans="2:9" ht="29.25" customHeight="1" x14ac:dyDescent="0.2">
      <c r="B150" s="22"/>
      <c r="C150" s="22"/>
      <c r="D150" s="15">
        <f t="shared" si="4"/>
        <v>136</v>
      </c>
      <c r="E150" s="14" t="s">
        <v>146</v>
      </c>
      <c r="F150" s="16" t="s">
        <v>24</v>
      </c>
      <c r="G150" s="34"/>
      <c r="H150" s="15"/>
      <c r="I150" s="12">
        <f t="shared" si="5"/>
        <v>1</v>
      </c>
    </row>
    <row r="151" spans="2:9" ht="42" customHeight="1" x14ac:dyDescent="0.2">
      <c r="B151" s="22"/>
      <c r="C151" s="22"/>
      <c r="D151" s="15">
        <f t="shared" si="4"/>
        <v>137</v>
      </c>
      <c r="E151" s="14" t="s">
        <v>147</v>
      </c>
      <c r="F151" s="16" t="s">
        <v>24</v>
      </c>
      <c r="G151" s="34"/>
      <c r="H151" s="15"/>
      <c r="I151" s="12">
        <f t="shared" si="5"/>
        <v>1</v>
      </c>
    </row>
    <row r="152" spans="2:9" ht="42" customHeight="1" x14ac:dyDescent="0.2">
      <c r="B152" s="22"/>
      <c r="C152" s="22"/>
      <c r="D152" s="15">
        <f t="shared" si="4"/>
        <v>138</v>
      </c>
      <c r="E152" s="14" t="s">
        <v>191</v>
      </c>
      <c r="F152" s="16" t="s">
        <v>24</v>
      </c>
      <c r="G152" s="34"/>
      <c r="H152" s="15"/>
      <c r="I152" s="12">
        <f t="shared" si="5"/>
        <v>1</v>
      </c>
    </row>
    <row r="153" spans="2:9" ht="29.25" customHeight="1" x14ac:dyDescent="0.2">
      <c r="B153" s="22"/>
      <c r="C153" s="22"/>
      <c r="D153" s="15">
        <f t="shared" si="4"/>
        <v>139</v>
      </c>
      <c r="E153" s="21" t="s">
        <v>148</v>
      </c>
      <c r="F153" s="16" t="s">
        <v>24</v>
      </c>
      <c r="G153" s="34"/>
      <c r="H153" s="15"/>
      <c r="I153" s="12">
        <f t="shared" si="5"/>
        <v>1</v>
      </c>
    </row>
    <row r="154" spans="2:9" ht="29.25" customHeight="1" x14ac:dyDescent="0.2">
      <c r="B154" s="22"/>
      <c r="C154" s="21" t="s">
        <v>149</v>
      </c>
      <c r="D154" s="15">
        <f t="shared" si="4"/>
        <v>140</v>
      </c>
      <c r="E154" s="14" t="s">
        <v>150</v>
      </c>
      <c r="F154" s="16" t="s">
        <v>24</v>
      </c>
      <c r="G154" s="34"/>
      <c r="H154" s="15"/>
      <c r="I154" s="12">
        <f t="shared" si="5"/>
        <v>1</v>
      </c>
    </row>
    <row r="155" spans="2:9" ht="29.25" customHeight="1" x14ac:dyDescent="0.2">
      <c r="B155" s="22"/>
      <c r="C155" s="23"/>
      <c r="D155" s="15">
        <f>D154+1</f>
        <v>141</v>
      </c>
      <c r="E155" s="14" t="s">
        <v>151</v>
      </c>
      <c r="F155" s="16" t="s">
        <v>24</v>
      </c>
      <c r="G155" s="34"/>
      <c r="H155" s="15"/>
      <c r="I155" s="12">
        <f t="shared" si="5"/>
        <v>1</v>
      </c>
    </row>
    <row r="156" spans="2:9" ht="29.25" customHeight="1" x14ac:dyDescent="0.2">
      <c r="B156" s="22"/>
      <c r="C156" s="21" t="s">
        <v>152</v>
      </c>
      <c r="D156" s="15">
        <f t="shared" si="4"/>
        <v>142</v>
      </c>
      <c r="E156" s="14" t="s">
        <v>153</v>
      </c>
      <c r="F156" s="16" t="s">
        <v>24</v>
      </c>
      <c r="G156" s="34"/>
      <c r="H156" s="15"/>
      <c r="I156" s="12">
        <f t="shared" si="5"/>
        <v>1</v>
      </c>
    </row>
    <row r="157" spans="2:9" ht="39.6" x14ac:dyDescent="0.2">
      <c r="B157" s="22"/>
      <c r="C157" s="22"/>
      <c r="D157" s="15">
        <f t="shared" si="4"/>
        <v>143</v>
      </c>
      <c r="E157" s="14" t="s">
        <v>154</v>
      </c>
      <c r="F157" s="16" t="s">
        <v>172</v>
      </c>
      <c r="G157" s="34"/>
      <c r="H157" s="15"/>
      <c r="I157" s="12">
        <f t="shared" si="5"/>
        <v>2</v>
      </c>
    </row>
    <row r="158" spans="2:9" ht="18.600000000000001" customHeight="1" x14ac:dyDescent="0.2">
      <c r="B158" s="22"/>
      <c r="C158" s="23"/>
      <c r="D158" s="15">
        <f t="shared" si="4"/>
        <v>144</v>
      </c>
      <c r="E158" s="14" t="s">
        <v>195</v>
      </c>
      <c r="F158" s="16" t="s">
        <v>11</v>
      </c>
      <c r="G158" s="34"/>
      <c r="H158" s="15"/>
      <c r="I158" s="12">
        <f t="shared" si="5"/>
        <v>2</v>
      </c>
    </row>
    <row r="159" spans="2:9" ht="29.25" customHeight="1" x14ac:dyDescent="0.2">
      <c r="B159" s="22"/>
      <c r="C159" s="21" t="s">
        <v>155</v>
      </c>
      <c r="D159" s="15">
        <f t="shared" si="4"/>
        <v>145</v>
      </c>
      <c r="E159" s="14" t="s">
        <v>190</v>
      </c>
      <c r="F159" s="16" t="s">
        <v>11</v>
      </c>
      <c r="G159" s="34"/>
      <c r="H159" s="15"/>
      <c r="I159" s="12">
        <f t="shared" si="5"/>
        <v>2</v>
      </c>
    </row>
    <row r="160" spans="2:9" ht="29.25" customHeight="1" x14ac:dyDescent="0.2">
      <c r="B160" s="22"/>
      <c r="C160" s="22"/>
      <c r="D160" s="15">
        <f t="shared" si="4"/>
        <v>146</v>
      </c>
      <c r="E160" s="14" t="s">
        <v>156</v>
      </c>
      <c r="F160" s="16" t="s">
        <v>11</v>
      </c>
      <c r="G160" s="34"/>
      <c r="H160" s="15"/>
      <c r="I160" s="12">
        <f t="shared" si="5"/>
        <v>2</v>
      </c>
    </row>
    <row r="161" spans="2:9" ht="29.25" customHeight="1" x14ac:dyDescent="0.2">
      <c r="B161" s="22"/>
      <c r="C161" s="22"/>
      <c r="D161" s="15">
        <f t="shared" si="4"/>
        <v>147</v>
      </c>
      <c r="E161" s="14" t="s">
        <v>157</v>
      </c>
      <c r="F161" s="16" t="s">
        <v>11</v>
      </c>
      <c r="G161" s="34"/>
      <c r="H161" s="15"/>
      <c r="I161" s="12">
        <f t="shared" si="5"/>
        <v>2</v>
      </c>
    </row>
    <row r="162" spans="2:9" ht="29.25" customHeight="1" x14ac:dyDescent="0.2">
      <c r="B162" s="22"/>
      <c r="C162" s="22"/>
      <c r="D162" s="15">
        <f t="shared" si="4"/>
        <v>148</v>
      </c>
      <c r="E162" s="14" t="s">
        <v>158</v>
      </c>
      <c r="F162" s="16" t="s">
        <v>24</v>
      </c>
      <c r="G162" s="34"/>
      <c r="H162" s="15"/>
      <c r="I162" s="12">
        <f t="shared" si="5"/>
        <v>1</v>
      </c>
    </row>
    <row r="163" spans="2:9" ht="29.25" customHeight="1" x14ac:dyDescent="0.2">
      <c r="B163" s="22"/>
      <c r="C163" s="22"/>
      <c r="D163" s="15">
        <f t="shared" si="4"/>
        <v>149</v>
      </c>
      <c r="E163" s="14" t="s">
        <v>189</v>
      </c>
      <c r="F163" s="16" t="s">
        <v>24</v>
      </c>
      <c r="G163" s="34"/>
      <c r="H163" s="15"/>
      <c r="I163" s="12">
        <f t="shared" si="5"/>
        <v>1</v>
      </c>
    </row>
    <row r="164" spans="2:9" ht="29.25" customHeight="1" x14ac:dyDescent="0.2">
      <c r="B164" s="22"/>
      <c r="C164" s="22"/>
      <c r="D164" s="15">
        <f t="shared" si="4"/>
        <v>150</v>
      </c>
      <c r="E164" s="14" t="s">
        <v>159</v>
      </c>
      <c r="F164" s="16" t="s">
        <v>24</v>
      </c>
      <c r="G164" s="34"/>
      <c r="H164" s="15"/>
      <c r="I164" s="12">
        <f t="shared" si="5"/>
        <v>1</v>
      </c>
    </row>
    <row r="165" spans="2:9" ht="29.25" customHeight="1" x14ac:dyDescent="0.2">
      <c r="B165" s="22"/>
      <c r="C165" s="22"/>
      <c r="D165" s="15">
        <f t="shared" si="4"/>
        <v>151</v>
      </c>
      <c r="E165" s="14" t="s">
        <v>193</v>
      </c>
      <c r="F165" s="16" t="s">
        <v>24</v>
      </c>
      <c r="G165" s="34"/>
      <c r="H165" s="15"/>
      <c r="I165" s="12">
        <f t="shared" si="5"/>
        <v>1</v>
      </c>
    </row>
    <row r="166" spans="2:9" ht="30" customHeight="1" x14ac:dyDescent="0.2">
      <c r="B166" s="22"/>
      <c r="C166" s="23"/>
      <c r="D166" s="15">
        <f t="shared" si="4"/>
        <v>152</v>
      </c>
      <c r="E166" s="14" t="s">
        <v>160</v>
      </c>
      <c r="F166" s="16" t="s">
        <v>11</v>
      </c>
      <c r="G166" s="34"/>
      <c r="H166" s="15"/>
      <c r="I166" s="12">
        <f t="shared" si="5"/>
        <v>2</v>
      </c>
    </row>
    <row r="167" spans="2:9" ht="39.6" x14ac:dyDescent="0.2">
      <c r="B167" s="22"/>
      <c r="C167" s="22" t="s">
        <v>161</v>
      </c>
      <c r="D167" s="15">
        <f t="shared" si="4"/>
        <v>153</v>
      </c>
      <c r="E167" s="14" t="s">
        <v>162</v>
      </c>
      <c r="F167" s="16" t="s">
        <v>24</v>
      </c>
      <c r="G167" s="34"/>
      <c r="H167" s="15"/>
      <c r="I167" s="12">
        <f t="shared" si="5"/>
        <v>1</v>
      </c>
    </row>
    <row r="168" spans="2:9" ht="29.25" customHeight="1" x14ac:dyDescent="0.2">
      <c r="B168" s="22"/>
      <c r="C168" s="21" t="s">
        <v>163</v>
      </c>
      <c r="D168" s="15">
        <f t="shared" si="4"/>
        <v>154</v>
      </c>
      <c r="E168" s="14" t="s">
        <v>164</v>
      </c>
      <c r="F168" s="16" t="s">
        <v>24</v>
      </c>
      <c r="G168" s="34"/>
      <c r="H168" s="15"/>
      <c r="I168" s="12">
        <f t="shared" si="5"/>
        <v>1</v>
      </c>
    </row>
    <row r="169" spans="2:9" ht="29.25" customHeight="1" x14ac:dyDescent="0.2">
      <c r="B169" s="22"/>
      <c r="C169" s="22"/>
      <c r="D169" s="15">
        <f t="shared" si="4"/>
        <v>155</v>
      </c>
      <c r="E169" s="14" t="s">
        <v>165</v>
      </c>
      <c r="F169" s="16" t="s">
        <v>24</v>
      </c>
      <c r="G169" s="34"/>
      <c r="H169" s="15"/>
      <c r="I169" s="12">
        <f t="shared" si="5"/>
        <v>1</v>
      </c>
    </row>
    <row r="170" spans="2:9" ht="29.25" customHeight="1" x14ac:dyDescent="0.2">
      <c r="B170" s="22"/>
      <c r="C170" s="22"/>
      <c r="D170" s="15">
        <f t="shared" si="4"/>
        <v>156</v>
      </c>
      <c r="E170" s="14" t="s">
        <v>166</v>
      </c>
      <c r="F170" s="16" t="s">
        <v>11</v>
      </c>
      <c r="G170" s="34"/>
      <c r="H170" s="15"/>
      <c r="I170" s="12">
        <f t="shared" si="5"/>
        <v>2</v>
      </c>
    </row>
    <row r="171" spans="2:9" ht="29.25" customHeight="1" x14ac:dyDescent="0.2">
      <c r="B171" s="22"/>
      <c r="C171" s="22"/>
      <c r="D171" s="15">
        <f>D170+1</f>
        <v>157</v>
      </c>
      <c r="E171" s="14" t="s">
        <v>167</v>
      </c>
      <c r="F171" s="16" t="s">
        <v>24</v>
      </c>
      <c r="G171" s="34"/>
      <c r="H171" s="15"/>
      <c r="I171" s="12">
        <f t="shared" si="5"/>
        <v>1</v>
      </c>
    </row>
    <row r="172" spans="2:9" ht="29.25" customHeight="1" x14ac:dyDescent="0.2">
      <c r="B172" s="23"/>
      <c r="C172" s="23"/>
      <c r="D172" s="15">
        <f>D171+1</f>
        <v>158</v>
      </c>
      <c r="E172" s="29" t="s">
        <v>168</v>
      </c>
      <c r="F172" s="16" t="s">
        <v>24</v>
      </c>
      <c r="G172" s="34"/>
      <c r="H172" s="15"/>
      <c r="I172" s="12">
        <f t="shared" si="5"/>
        <v>1</v>
      </c>
    </row>
    <row r="173" spans="2:9" x14ac:dyDescent="0.2">
      <c r="I173" s="12">
        <f>SUBTOTAL(9,I14:I172)</f>
        <v>200</v>
      </c>
    </row>
  </sheetData>
  <autoFilter ref="A13:H172" xr:uid="{00000000-0001-0000-0100-000000000000}"/>
  <mergeCells count="2">
    <mergeCell ref="B12:H12"/>
    <mergeCell ref="F10:G10"/>
  </mergeCells>
  <phoneticPr fontId="5"/>
  <conditionalFormatting sqref="F1:F9 F11:F1048576">
    <cfRule type="containsText" dxfId="0" priority="1" operator="containsText" text="推奨">
      <formula>NOT(ISERROR(SEARCH("推奨",F1)))</formula>
    </cfRule>
  </conditionalFormatting>
  <dataValidations count="1">
    <dataValidation type="list" allowBlank="1" showInputMessage="1" showErrorMessage="1" sqref="G14:G172" xr:uid="{A1E96C7D-BAD2-4A6C-8D98-23E8C85728F6}">
      <formula1>"○,△,×"</formula1>
    </dataValidation>
  </dataValidations>
  <pageMargins left="0.51181102362204722" right="0.31496062992125984" top="0.74803149606299213" bottom="0.55118110236220474" header="0.31496062992125984" footer="0.31496062992125984"/>
  <pageSetup paperSize="9" scale="70" fitToHeight="0" orientation="portrait"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（様式５）システム機能要件一覧</vt:lpstr>
      <vt:lpstr>'（様式５）システム機能要件一覧'!Print_Area</vt:lpstr>
      <vt:lpstr>'（様式５）システム機能要件一覧'!Print_Titles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小湊 拓也</cp:lastModifiedBy>
  <cp:lastPrinted>2025-03-13T08:02:56Z</cp:lastPrinted>
  <dcterms:modified xsi:type="dcterms:W3CDTF">2025-03-13T08:03:28Z</dcterms:modified>
</cp:coreProperties>
</file>